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1"/>
  </bookViews>
  <sheets>
    <sheet name="Záznamy - 1Q2011 (hodnoty)" sheetId="1" r:id="rId1"/>
    <sheet name="Záznamy - 1Q2011 (%)" sheetId="2" r:id="rId2"/>
  </sheets>
  <definedNames>
    <definedName name="_xlnm.Print_Titles" localSheetId="1">'Záznamy - 1Q2011 (%)'!$1:$4</definedName>
    <definedName name="_xlnm.Print_Titles" localSheetId="0">'Záznamy - 1Q2011 (hodnoty)'!$1:$4</definedName>
  </definedNames>
  <calcPr fullCalcOnLoad="1"/>
</workbook>
</file>

<file path=xl/sharedStrings.xml><?xml version="1.0" encoding="utf-8"?>
<sst xmlns="http://schemas.openxmlformats.org/spreadsheetml/2006/main" count="160" uniqueCount="134">
  <si>
    <t>Počet řízení</t>
  </si>
  <si>
    <t>celkem</t>
  </si>
  <si>
    <t>Počet předmětů řízení</t>
  </si>
  <si>
    <t>vlastnické právo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</si>
  <si>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</si>
  <si>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</si>
  <si>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</si>
  <si>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</si>
  <si>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</si>
  <si>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</si>
  <si>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</si>
  <si>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</si>
  <si>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</si>
  <si>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</si>
  <si>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řízení ... počet řízení, která byla ukončena provedením záznamu nebo zápisu jiného údaje do katastru.</t>
  </si>
  <si>
    <t>celkem … údaj vypovídá o počtu předmětů řízení ve vztahu k jednotlivým řízením, nikoliv ve vztahu k nemovitostem.</t>
  </si>
  <si>
    <t>celkem [%]</t>
  </si>
  <si>
    <t>celkem  [%]</t>
  </si>
  <si>
    <t>Katastrální území</t>
  </si>
  <si>
    <t>Hlavní město Praha - statistika zápisů provedených záznamem a zápisů jiných údajů KN</t>
  </si>
  <si>
    <t>součet počtu řízení za jednotlivá k.ú. je větší, než skutečný počet řízení v Praze (některá řízení se týkají více katastrálních území)</t>
  </si>
  <si>
    <t>Běchovice</t>
  </si>
  <si>
    <t>Benice</t>
  </si>
  <si>
    <t>Bohnice</t>
  </si>
  <si>
    <t>Braník</t>
  </si>
  <si>
    <t>Břevnov</t>
  </si>
  <si>
    <t>Březiněves</t>
  </si>
  <si>
    <t>Bubeneč</t>
  </si>
  <si>
    <t>Čakovice</t>
  </si>
  <si>
    <t>Černý Most</t>
  </si>
  <si>
    <t>Čimice</t>
  </si>
  <si>
    <t>Ďáblice</t>
  </si>
  <si>
    <t>Dejvice</t>
  </si>
  <si>
    <t>Dolní Chabry</t>
  </si>
  <si>
    <t>Dolní Měcholupy</t>
  </si>
  <si>
    <t>Dolní Počernice</t>
  </si>
  <si>
    <t>Dubeč</t>
  </si>
  <si>
    <t>Hájek u Uhříněvsi</t>
  </si>
  <si>
    <t>Háje</t>
  </si>
  <si>
    <t>Hloubětín</t>
  </si>
  <si>
    <t>Hlubočepy</t>
  </si>
  <si>
    <t>Hodkovičky</t>
  </si>
  <si>
    <t>Holešovice</t>
  </si>
  <si>
    <t>Holyně</t>
  </si>
  <si>
    <t>Horní Měcholupy</t>
  </si>
  <si>
    <t>Horní Počernice</t>
  </si>
  <si>
    <t>Hostavice</t>
  </si>
  <si>
    <t>Hostivař</t>
  </si>
  <si>
    <t>Hradčany</t>
  </si>
  <si>
    <t>Hrdlořezy</t>
  </si>
  <si>
    <t>Chodov</t>
  </si>
  <si>
    <t>Cholupice</t>
  </si>
  <si>
    <t>Jinonice</t>
  </si>
  <si>
    <t>Josefov</t>
  </si>
  <si>
    <t>Kamýk</t>
  </si>
  <si>
    <t>Karlín</t>
  </si>
  <si>
    <t>Kbely</t>
  </si>
  <si>
    <t>Klánovice</t>
  </si>
  <si>
    <t>Kobylisy</t>
  </si>
  <si>
    <t>Koloděje</t>
  </si>
  <si>
    <t>Kolovraty</t>
  </si>
  <si>
    <t>Komořany</t>
  </si>
  <si>
    <t>Košíře</t>
  </si>
  <si>
    <t>Královice</t>
  </si>
  <si>
    <t>Krč</t>
  </si>
  <si>
    <t>Křeslice</t>
  </si>
  <si>
    <t>Kunratice</t>
  </si>
  <si>
    <t>Kyje</t>
  </si>
  <si>
    <t>Lahovice</t>
  </si>
  <si>
    <t>Letňany</t>
  </si>
  <si>
    <t>Lhotka</t>
  </si>
  <si>
    <t>Libeň</t>
  </si>
  <si>
    <t>Liboc</t>
  </si>
  <si>
    <t>Libuš</t>
  </si>
  <si>
    <t>Lipany</t>
  </si>
  <si>
    <t>Lipence</t>
  </si>
  <si>
    <t>Lochkov</t>
  </si>
  <si>
    <t>Lysolaje</t>
  </si>
  <si>
    <t>Malá Chuchle</t>
  </si>
  <si>
    <t>Malá Strana</t>
  </si>
  <si>
    <t>Malešice</t>
  </si>
  <si>
    <t>Michle</t>
  </si>
  <si>
    <t>Miškovice</t>
  </si>
  <si>
    <t>Modřany</t>
  </si>
  <si>
    <t>Motol</t>
  </si>
  <si>
    <t>Nebušice</t>
  </si>
  <si>
    <t>Nedvězí u Říčan</t>
  </si>
  <si>
    <t>Nové Město</t>
  </si>
  <si>
    <t>Nusle</t>
  </si>
  <si>
    <t>Petrovice</t>
  </si>
  <si>
    <t>Písnice</t>
  </si>
  <si>
    <t>Pitkovice</t>
  </si>
  <si>
    <t>Podolí</t>
  </si>
  <si>
    <t>Prosek</t>
  </si>
  <si>
    <t>Přední Kopanina</t>
  </si>
  <si>
    <t>Radlice</t>
  </si>
  <si>
    <t>Radotín</t>
  </si>
  <si>
    <t>Ruzyně</t>
  </si>
  <si>
    <t>Řeporyje</t>
  </si>
  <si>
    <t>Řepy</t>
  </si>
  <si>
    <t>Satalice</t>
  </si>
  <si>
    <t>Sedlec</t>
  </si>
  <si>
    <t>Slivenec</t>
  </si>
  <si>
    <t>Smíchov</t>
  </si>
  <si>
    <t>Sobín</t>
  </si>
  <si>
    <t>Staré Město</t>
  </si>
  <si>
    <t>Stodůlky</t>
  </si>
  <si>
    <t>Strašnice</t>
  </si>
  <si>
    <t>Střešovice</t>
  </si>
  <si>
    <t>Střížkov</t>
  </si>
  <si>
    <t>Suchdol</t>
  </si>
  <si>
    <t>Šeberov</t>
  </si>
  <si>
    <t>Štěrboholy</t>
  </si>
  <si>
    <t>Točná</t>
  </si>
  <si>
    <t>Troja</t>
  </si>
  <si>
    <t>Třebonice</t>
  </si>
  <si>
    <t>Třeboradice</t>
  </si>
  <si>
    <t>Uhříněves</t>
  </si>
  <si>
    <t>Újezd nad Lesy</t>
  </si>
  <si>
    <t>Újezd u Průhonic</t>
  </si>
  <si>
    <t>Veleslavín</t>
  </si>
  <si>
    <t>Velká Chuchle</t>
  </si>
  <si>
    <t>Vinohrady</t>
  </si>
  <si>
    <t>Vinoř</t>
  </si>
  <si>
    <t>Vokovice</t>
  </si>
  <si>
    <t>Vršovice</t>
  </si>
  <si>
    <t>Vysočany</t>
  </si>
  <si>
    <t>Vyšehrad</t>
  </si>
  <si>
    <t>Záběhlice</t>
  </si>
  <si>
    <t>Zadní Kopanina</t>
  </si>
  <si>
    <t>Zbraslav</t>
  </si>
  <si>
    <t>Zličín</t>
  </si>
  <si>
    <t>Žižkov</t>
  </si>
  <si>
    <t>zástavní právo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</si>
</sst>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Počet provedených záznamů v jednotlivých katastrálních územích
hl.m. Praha - 1.Q 2011</a:t>
            </a:r>
          </a:p>
        </c:rich>
      </c:tx>
      <c:layout>
        <c:manualLayout>
          <c:xMode val="factor"/>
          <c:yMode val="factor"/>
          <c:x val="-0.038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775"/>
          <c:w val="0.92375"/>
          <c:h val="0.923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'Záznamy - 1Q2011 (hodnoty)'!$A$5:$A$116</c:f>
              <c:strCache/>
            </c:strRef>
          </c:cat>
          <c:val>
            <c:numRef>
              <c:f>'Záznamy - 1Q2011 (hodnoty)'!$B$5:$B$116</c:f>
              <c:numCache/>
            </c:numRef>
          </c:val>
        </c:ser>
        <c:axId val="45295773"/>
        <c:axId val="31722230"/>
      </c:barChart>
      <c:catAx>
        <c:axId val="452957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722230"/>
        <c:crosses val="autoZero"/>
        <c:auto val="1"/>
        <c:lblOffset val="100"/>
        <c:tickLblSkip val="1"/>
        <c:noMultiLvlLbl val="0"/>
      </c:catAx>
      <c:valAx>
        <c:axId val="31722230"/>
        <c:scaling>
          <c:orientation val="minMax"/>
          <c:max val="14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řízení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95773"/>
        <c:crossesAt val="1"/>
        <c:crossBetween val="between"/>
        <c:dispUnits/>
        <c:majorUnit val="200"/>
        <c:minorUnit val="100"/>
      </c:valAx>
      <c:spPr>
        <a:solidFill>
          <a:srgbClr val="FDEADA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533400</xdr:colOff>
      <xdr:row>4</xdr:row>
      <xdr:rowOff>95250</xdr:rowOff>
    </xdr:from>
    <xdr:to>
      <xdr:col>27</xdr:col>
      <xdr:colOff>9525</xdr:colOff>
      <xdr:row>86</xdr:row>
      <xdr:rowOff>95250</xdr:rowOff>
    </xdr:to>
    <xdr:graphicFrame>
      <xdr:nvGraphicFramePr>
        <xdr:cNvPr id="1" name="Chart 2"/>
        <xdr:cNvGraphicFramePr/>
      </xdr:nvGraphicFramePr>
      <xdr:xfrm>
        <a:off x="11601450" y="1704975"/>
        <a:ext cx="8391525" cy="1327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20.75390625" style="0" customWidth="1"/>
    <col min="2" max="2" width="6.25390625" style="0" bestFit="1" customWidth="1"/>
    <col min="3" max="4" width="7.75390625" style="0" bestFit="1" customWidth="1"/>
    <col min="5" max="6" width="10.25390625" style="0" bestFit="1" customWidth="1"/>
    <col min="7" max="7" width="10.875" style="0" bestFit="1" customWidth="1"/>
    <col min="8" max="8" width="9.25390625" style="0" bestFit="1" customWidth="1"/>
    <col min="9" max="9" width="12.25390625" style="0" bestFit="1" customWidth="1"/>
    <col min="10" max="10" width="10.625" style="0" bestFit="1" customWidth="1"/>
    <col min="11" max="11" width="9.125" style="0" bestFit="1" customWidth="1"/>
    <col min="12" max="12" width="10.75390625" style="0" bestFit="1" customWidth="1"/>
    <col min="13" max="13" width="11.625" style="0" bestFit="1" customWidth="1"/>
    <col min="14" max="14" width="7.75390625" style="0" bestFit="1" customWidth="1"/>
  </cols>
  <sheetData>
    <row r="1" spans="1:14" ht="24.75" customHeight="1" thickBo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18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38.2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133</v>
      </c>
      <c r="M3" s="5" t="s">
        <v>4</v>
      </c>
      <c r="N3" s="5" t="s">
        <v>5</v>
      </c>
    </row>
    <row r="4" spans="1:14" s="10" customFormat="1" ht="38.25">
      <c r="A4" s="1"/>
      <c r="B4" s="3"/>
      <c r="C4" s="1"/>
      <c r="D4" s="5" t="s">
        <v>1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5" t="s">
        <v>1</v>
      </c>
      <c r="M4" s="5" t="s">
        <v>1</v>
      </c>
      <c r="N4" s="5" t="s">
        <v>1</v>
      </c>
    </row>
    <row r="5" spans="1:14" ht="12.75">
      <c r="A5" s="2" t="s">
        <v>21</v>
      </c>
      <c r="B5" s="4">
        <v>40</v>
      </c>
      <c r="C5" s="2">
        <v>40</v>
      </c>
      <c r="D5" s="2">
        <v>13</v>
      </c>
      <c r="E5" s="2">
        <v>4</v>
      </c>
      <c r="F5" s="2">
        <v>2</v>
      </c>
      <c r="G5" s="2">
        <v>1</v>
      </c>
      <c r="H5" s="2">
        <v>1</v>
      </c>
      <c r="I5" s="2">
        <v>0</v>
      </c>
      <c r="J5" s="2">
        <v>0</v>
      </c>
      <c r="K5" s="2">
        <v>0</v>
      </c>
      <c r="L5" s="2">
        <v>22</v>
      </c>
      <c r="M5" s="2">
        <v>3</v>
      </c>
      <c r="N5" s="2">
        <v>2</v>
      </c>
    </row>
    <row r="6" spans="1:14" ht="12.75">
      <c r="A6" s="2" t="s">
        <v>22</v>
      </c>
      <c r="B6" s="4">
        <v>17</v>
      </c>
      <c r="C6" s="2">
        <v>17</v>
      </c>
      <c r="D6" s="2">
        <v>4</v>
      </c>
      <c r="E6" s="2">
        <v>3</v>
      </c>
      <c r="F6" s="2">
        <v>2</v>
      </c>
      <c r="G6" s="2">
        <v>2</v>
      </c>
      <c r="H6" s="2">
        <v>0</v>
      </c>
      <c r="I6" s="2">
        <v>0</v>
      </c>
      <c r="J6" s="2">
        <v>0</v>
      </c>
      <c r="K6" s="2">
        <v>0</v>
      </c>
      <c r="L6" s="2">
        <v>11</v>
      </c>
      <c r="M6" s="2">
        <v>1</v>
      </c>
      <c r="N6" s="2">
        <v>1</v>
      </c>
    </row>
    <row r="7" spans="1:14" ht="12.75">
      <c r="A7" s="2" t="s">
        <v>23</v>
      </c>
      <c r="B7" s="4">
        <v>77</v>
      </c>
      <c r="C7" s="2">
        <v>79</v>
      </c>
      <c r="D7" s="2">
        <v>17</v>
      </c>
      <c r="E7" s="2">
        <v>19</v>
      </c>
      <c r="F7" s="2">
        <v>9</v>
      </c>
      <c r="G7" s="2">
        <v>7</v>
      </c>
      <c r="H7" s="2">
        <v>0</v>
      </c>
      <c r="I7" s="2">
        <v>50</v>
      </c>
      <c r="J7" s="2">
        <v>0</v>
      </c>
      <c r="K7" s="2">
        <v>0</v>
      </c>
      <c r="L7" s="2">
        <v>41</v>
      </c>
      <c r="M7" s="2">
        <v>17</v>
      </c>
      <c r="N7" s="2">
        <v>4</v>
      </c>
    </row>
    <row r="8" spans="1:14" ht="12.75">
      <c r="A8" s="2" t="s">
        <v>24</v>
      </c>
      <c r="B8" s="4">
        <v>144</v>
      </c>
      <c r="C8" s="2">
        <v>156</v>
      </c>
      <c r="D8" s="2">
        <v>55</v>
      </c>
      <c r="E8" s="2">
        <v>32</v>
      </c>
      <c r="F8" s="2">
        <v>16</v>
      </c>
      <c r="G8" s="2">
        <v>9</v>
      </c>
      <c r="H8" s="2">
        <v>4</v>
      </c>
      <c r="I8" s="2">
        <v>25</v>
      </c>
      <c r="J8" s="2">
        <v>0</v>
      </c>
      <c r="K8" s="2">
        <v>0</v>
      </c>
      <c r="L8" s="2">
        <v>74</v>
      </c>
      <c r="M8" s="2">
        <v>19</v>
      </c>
      <c r="N8" s="2">
        <v>8</v>
      </c>
    </row>
    <row r="9" spans="1:14" ht="12.75">
      <c r="A9" s="2" t="s">
        <v>25</v>
      </c>
      <c r="B9" s="4">
        <v>178</v>
      </c>
      <c r="C9" s="2">
        <v>182</v>
      </c>
      <c r="D9" s="2">
        <v>48</v>
      </c>
      <c r="E9" s="2">
        <v>16</v>
      </c>
      <c r="F9" s="2">
        <v>22</v>
      </c>
      <c r="G9" s="2">
        <v>16</v>
      </c>
      <c r="H9" s="2">
        <v>0</v>
      </c>
      <c r="I9" s="2">
        <v>16</v>
      </c>
      <c r="J9" s="2">
        <v>0</v>
      </c>
      <c r="K9" s="2">
        <v>0</v>
      </c>
      <c r="L9" s="2">
        <v>106</v>
      </c>
      <c r="M9" s="2">
        <v>23</v>
      </c>
      <c r="N9" s="2">
        <v>5</v>
      </c>
    </row>
    <row r="10" spans="1:14" ht="12.75">
      <c r="A10" s="2" t="s">
        <v>26</v>
      </c>
      <c r="B10" s="4">
        <v>26</v>
      </c>
      <c r="C10" s="2">
        <v>26</v>
      </c>
      <c r="D10" s="2">
        <v>13</v>
      </c>
      <c r="E10" s="2">
        <v>4</v>
      </c>
      <c r="F10" s="2">
        <v>2</v>
      </c>
      <c r="G10" s="2">
        <v>5</v>
      </c>
      <c r="H10" s="2">
        <v>1</v>
      </c>
      <c r="I10" s="2">
        <v>0</v>
      </c>
      <c r="J10" s="2">
        <v>0</v>
      </c>
      <c r="K10" s="2">
        <v>0</v>
      </c>
      <c r="L10" s="2">
        <v>8</v>
      </c>
      <c r="M10" s="2">
        <v>5</v>
      </c>
      <c r="N10" s="2">
        <v>0</v>
      </c>
    </row>
    <row r="11" spans="1:14" ht="12.75">
      <c r="A11" s="2" t="s">
        <v>27</v>
      </c>
      <c r="B11" s="4">
        <v>158</v>
      </c>
      <c r="C11" s="2">
        <v>165</v>
      </c>
      <c r="D11" s="2">
        <v>42</v>
      </c>
      <c r="E11" s="2">
        <v>4</v>
      </c>
      <c r="F11" s="2">
        <v>5</v>
      </c>
      <c r="G11" s="2">
        <v>2</v>
      </c>
      <c r="H11" s="2">
        <v>0</v>
      </c>
      <c r="I11" s="2">
        <v>4</v>
      </c>
      <c r="J11" s="2">
        <v>0</v>
      </c>
      <c r="K11" s="2">
        <v>1</v>
      </c>
      <c r="L11" s="2">
        <v>94</v>
      </c>
      <c r="M11" s="2">
        <v>23</v>
      </c>
      <c r="N11" s="2">
        <v>6</v>
      </c>
    </row>
    <row r="12" spans="1:14" ht="12.75">
      <c r="A12" s="2" t="s">
        <v>28</v>
      </c>
      <c r="B12" s="4">
        <v>84</v>
      </c>
      <c r="C12" s="2">
        <v>89</v>
      </c>
      <c r="D12" s="2">
        <v>21</v>
      </c>
      <c r="E12" s="2">
        <v>5</v>
      </c>
      <c r="F12" s="2">
        <v>14</v>
      </c>
      <c r="G12" s="2">
        <v>8</v>
      </c>
      <c r="H12" s="2">
        <v>0</v>
      </c>
      <c r="I12" s="2">
        <v>0</v>
      </c>
      <c r="J12" s="2">
        <v>0</v>
      </c>
      <c r="K12" s="2">
        <v>0</v>
      </c>
      <c r="L12" s="2">
        <v>40</v>
      </c>
      <c r="M12" s="2">
        <v>22</v>
      </c>
      <c r="N12" s="2">
        <v>6</v>
      </c>
    </row>
    <row r="13" spans="1:14" ht="12.75">
      <c r="A13" s="2" t="s">
        <v>29</v>
      </c>
      <c r="B13" s="4">
        <v>114</v>
      </c>
      <c r="C13" s="2">
        <v>114</v>
      </c>
      <c r="D13" s="2">
        <v>13</v>
      </c>
      <c r="E13" s="2">
        <v>2</v>
      </c>
      <c r="F13" s="2">
        <v>2</v>
      </c>
      <c r="G13" s="2">
        <v>1</v>
      </c>
      <c r="H13" s="2">
        <v>0</v>
      </c>
      <c r="I13" s="2">
        <v>42</v>
      </c>
      <c r="J13" s="2">
        <v>0</v>
      </c>
      <c r="K13" s="2">
        <v>0</v>
      </c>
      <c r="L13" s="2">
        <v>74</v>
      </c>
      <c r="M13" s="2">
        <v>26</v>
      </c>
      <c r="N13" s="2">
        <v>1</v>
      </c>
    </row>
    <row r="14" spans="1:14" ht="12.75">
      <c r="A14" s="2" t="s">
        <v>30</v>
      </c>
      <c r="B14" s="4">
        <v>55</v>
      </c>
      <c r="C14" s="2">
        <v>58</v>
      </c>
      <c r="D14" s="2">
        <v>16</v>
      </c>
      <c r="E14" s="2">
        <v>24</v>
      </c>
      <c r="F14" s="2">
        <v>6</v>
      </c>
      <c r="G14" s="2">
        <v>4</v>
      </c>
      <c r="H14" s="2">
        <v>1</v>
      </c>
      <c r="I14" s="2">
        <v>3</v>
      </c>
      <c r="J14" s="2">
        <v>0</v>
      </c>
      <c r="K14" s="2">
        <v>0</v>
      </c>
      <c r="L14" s="2">
        <v>34</v>
      </c>
      <c r="M14" s="2">
        <v>5</v>
      </c>
      <c r="N14" s="2">
        <v>3</v>
      </c>
    </row>
    <row r="15" spans="1:14" ht="12.75">
      <c r="A15" s="2" t="s">
        <v>31</v>
      </c>
      <c r="B15" s="4">
        <v>50</v>
      </c>
      <c r="C15" s="2">
        <v>53</v>
      </c>
      <c r="D15" s="2">
        <v>28</v>
      </c>
      <c r="E15" s="2">
        <v>11</v>
      </c>
      <c r="F15" s="2">
        <v>12</v>
      </c>
      <c r="G15" s="2">
        <v>11</v>
      </c>
      <c r="H15" s="2">
        <v>5</v>
      </c>
      <c r="I15" s="2">
        <v>0</v>
      </c>
      <c r="J15" s="2">
        <v>0</v>
      </c>
      <c r="K15" s="2">
        <v>0</v>
      </c>
      <c r="L15" s="2">
        <v>14</v>
      </c>
      <c r="M15" s="2">
        <v>10</v>
      </c>
      <c r="N15" s="2">
        <v>1</v>
      </c>
    </row>
    <row r="16" spans="1:14" ht="12.75">
      <c r="A16" s="2" t="s">
        <v>32</v>
      </c>
      <c r="B16" s="4">
        <v>262</v>
      </c>
      <c r="C16" s="2">
        <v>266</v>
      </c>
      <c r="D16" s="2">
        <v>75</v>
      </c>
      <c r="E16" s="2">
        <v>42</v>
      </c>
      <c r="F16" s="2">
        <v>84</v>
      </c>
      <c r="G16" s="2">
        <v>23</v>
      </c>
      <c r="H16" s="2">
        <v>0</v>
      </c>
      <c r="I16" s="2">
        <v>17</v>
      </c>
      <c r="J16" s="2">
        <v>0</v>
      </c>
      <c r="K16" s="2">
        <v>0</v>
      </c>
      <c r="L16" s="2">
        <v>159</v>
      </c>
      <c r="M16" s="2">
        <v>23</v>
      </c>
      <c r="N16" s="2">
        <v>9</v>
      </c>
    </row>
    <row r="17" spans="1:14" ht="12.75">
      <c r="A17" s="2" t="s">
        <v>33</v>
      </c>
      <c r="B17" s="4">
        <v>50</v>
      </c>
      <c r="C17" s="2">
        <v>54</v>
      </c>
      <c r="D17" s="2">
        <v>18</v>
      </c>
      <c r="E17" s="2">
        <v>21</v>
      </c>
      <c r="F17" s="2">
        <v>10</v>
      </c>
      <c r="G17" s="2">
        <v>12</v>
      </c>
      <c r="H17" s="2">
        <v>0</v>
      </c>
      <c r="I17" s="2">
        <v>17</v>
      </c>
      <c r="J17" s="2">
        <v>0</v>
      </c>
      <c r="K17" s="2">
        <v>0</v>
      </c>
      <c r="L17" s="2">
        <v>24</v>
      </c>
      <c r="M17" s="2">
        <v>9</v>
      </c>
      <c r="N17" s="2">
        <v>3</v>
      </c>
    </row>
    <row r="18" spans="1:14" ht="12.75">
      <c r="A18" s="2" t="s">
        <v>34</v>
      </c>
      <c r="B18" s="4">
        <v>77</v>
      </c>
      <c r="C18" s="2">
        <v>77</v>
      </c>
      <c r="D18" s="2">
        <v>24</v>
      </c>
      <c r="E18" s="2">
        <v>29</v>
      </c>
      <c r="F18" s="2">
        <v>13</v>
      </c>
      <c r="G18" s="2">
        <v>14</v>
      </c>
      <c r="H18" s="2">
        <v>0</v>
      </c>
      <c r="I18" s="2">
        <v>0</v>
      </c>
      <c r="J18" s="2">
        <v>0</v>
      </c>
      <c r="K18" s="2">
        <v>0</v>
      </c>
      <c r="L18" s="2">
        <v>37</v>
      </c>
      <c r="M18" s="2">
        <v>15</v>
      </c>
      <c r="N18" s="2">
        <v>1</v>
      </c>
    </row>
    <row r="19" spans="1:14" ht="12.75">
      <c r="A19" s="2" t="s">
        <v>35</v>
      </c>
      <c r="B19" s="4">
        <v>31</v>
      </c>
      <c r="C19" s="2">
        <v>34</v>
      </c>
      <c r="D19" s="2">
        <v>13</v>
      </c>
      <c r="E19" s="2">
        <v>30</v>
      </c>
      <c r="F19" s="2">
        <v>5</v>
      </c>
      <c r="G19" s="2">
        <v>11</v>
      </c>
      <c r="H19" s="2">
        <v>0</v>
      </c>
      <c r="I19" s="2">
        <v>0</v>
      </c>
      <c r="J19" s="2">
        <v>0</v>
      </c>
      <c r="K19" s="2">
        <v>0</v>
      </c>
      <c r="L19" s="2">
        <v>16</v>
      </c>
      <c r="M19" s="2">
        <v>2</v>
      </c>
      <c r="N19" s="2">
        <v>3</v>
      </c>
    </row>
    <row r="20" spans="1:14" ht="12.75">
      <c r="A20" s="2" t="s">
        <v>36</v>
      </c>
      <c r="B20" s="4">
        <v>95</v>
      </c>
      <c r="C20" s="2">
        <v>97</v>
      </c>
      <c r="D20" s="2">
        <v>39</v>
      </c>
      <c r="E20" s="2">
        <v>32</v>
      </c>
      <c r="F20" s="2">
        <v>13</v>
      </c>
      <c r="G20" s="2">
        <v>13</v>
      </c>
      <c r="H20" s="2">
        <v>0</v>
      </c>
      <c r="I20" s="2">
        <v>0</v>
      </c>
      <c r="J20" s="2">
        <v>0</v>
      </c>
      <c r="K20" s="2">
        <v>0</v>
      </c>
      <c r="L20" s="2">
        <v>37</v>
      </c>
      <c r="M20" s="2">
        <v>15</v>
      </c>
      <c r="N20" s="2">
        <v>6</v>
      </c>
    </row>
    <row r="21" spans="1:14" ht="12.75">
      <c r="A21" s="2" t="s">
        <v>38</v>
      </c>
      <c r="B21" s="4">
        <v>155</v>
      </c>
      <c r="C21" s="2">
        <v>159</v>
      </c>
      <c r="D21" s="2">
        <v>30</v>
      </c>
      <c r="E21" s="2">
        <v>6</v>
      </c>
      <c r="F21" s="2">
        <v>1</v>
      </c>
      <c r="G21" s="2">
        <v>6</v>
      </c>
      <c r="H21" s="2">
        <v>0</v>
      </c>
      <c r="I21" s="2">
        <v>0</v>
      </c>
      <c r="J21" s="2">
        <v>0</v>
      </c>
      <c r="K21" s="2">
        <v>0</v>
      </c>
      <c r="L21" s="2">
        <v>105</v>
      </c>
      <c r="M21" s="2">
        <v>19</v>
      </c>
      <c r="N21" s="2">
        <v>5</v>
      </c>
    </row>
    <row r="22" spans="1:14" ht="12.75">
      <c r="A22" s="2" t="s">
        <v>37</v>
      </c>
      <c r="B22" s="4">
        <v>17</v>
      </c>
      <c r="C22" s="2">
        <v>20</v>
      </c>
      <c r="D22" s="2">
        <v>6</v>
      </c>
      <c r="E22" s="2">
        <v>3</v>
      </c>
      <c r="F22" s="2">
        <v>2</v>
      </c>
      <c r="G22" s="2">
        <v>2</v>
      </c>
      <c r="H22" s="2">
        <v>2</v>
      </c>
      <c r="I22" s="2">
        <v>0</v>
      </c>
      <c r="J22" s="2">
        <v>0</v>
      </c>
      <c r="K22" s="2">
        <v>0</v>
      </c>
      <c r="L22" s="2">
        <v>11</v>
      </c>
      <c r="M22" s="2">
        <v>2</v>
      </c>
      <c r="N22" s="2">
        <v>1</v>
      </c>
    </row>
    <row r="23" spans="1:14" ht="12.75">
      <c r="A23" s="2" t="s">
        <v>39</v>
      </c>
      <c r="B23" s="4">
        <v>97</v>
      </c>
      <c r="C23" s="2">
        <v>104</v>
      </c>
      <c r="D23" s="2">
        <v>30</v>
      </c>
      <c r="E23" s="2">
        <v>28</v>
      </c>
      <c r="F23" s="2">
        <v>5</v>
      </c>
      <c r="G23" s="2">
        <v>7</v>
      </c>
      <c r="H23" s="2">
        <v>0</v>
      </c>
      <c r="I23" s="2">
        <v>0</v>
      </c>
      <c r="J23" s="2">
        <v>0</v>
      </c>
      <c r="K23" s="2">
        <v>0</v>
      </c>
      <c r="L23" s="2">
        <v>50</v>
      </c>
      <c r="M23" s="2">
        <v>17</v>
      </c>
      <c r="N23" s="2">
        <v>7</v>
      </c>
    </row>
    <row r="24" spans="1:14" ht="12.75">
      <c r="A24" s="2" t="s">
        <v>40</v>
      </c>
      <c r="B24" s="4">
        <v>197</v>
      </c>
      <c r="C24" s="2">
        <v>202</v>
      </c>
      <c r="D24" s="2">
        <v>40</v>
      </c>
      <c r="E24" s="2">
        <v>12</v>
      </c>
      <c r="F24" s="2">
        <v>11</v>
      </c>
      <c r="G24" s="2">
        <v>9</v>
      </c>
      <c r="H24" s="2">
        <v>0</v>
      </c>
      <c r="I24" s="2">
        <v>0</v>
      </c>
      <c r="J24" s="2">
        <v>0</v>
      </c>
      <c r="K24" s="2">
        <v>0</v>
      </c>
      <c r="L24" s="2">
        <v>122</v>
      </c>
      <c r="M24" s="2">
        <v>33</v>
      </c>
      <c r="N24" s="2">
        <v>7</v>
      </c>
    </row>
    <row r="25" spans="1:14" ht="12.75">
      <c r="A25" s="2" t="s">
        <v>41</v>
      </c>
      <c r="B25" s="4">
        <v>46</v>
      </c>
      <c r="C25" s="2">
        <v>50</v>
      </c>
      <c r="D25" s="2">
        <v>16</v>
      </c>
      <c r="E25" s="2">
        <v>19</v>
      </c>
      <c r="F25" s="2">
        <v>10</v>
      </c>
      <c r="G25" s="2">
        <v>8</v>
      </c>
      <c r="H25" s="2">
        <v>0</v>
      </c>
      <c r="I25" s="2">
        <v>0</v>
      </c>
      <c r="J25" s="2">
        <v>0</v>
      </c>
      <c r="K25" s="2">
        <v>0</v>
      </c>
      <c r="L25" s="2">
        <v>21</v>
      </c>
      <c r="M25" s="2">
        <v>7</v>
      </c>
      <c r="N25" s="2">
        <v>6</v>
      </c>
    </row>
    <row r="26" spans="1:14" ht="12.75">
      <c r="A26" s="2" t="s">
        <v>42</v>
      </c>
      <c r="B26" s="4">
        <v>264</v>
      </c>
      <c r="C26" s="2">
        <v>278</v>
      </c>
      <c r="D26" s="2">
        <v>54</v>
      </c>
      <c r="E26" s="2">
        <v>3</v>
      </c>
      <c r="F26" s="2">
        <v>9</v>
      </c>
      <c r="G26" s="2">
        <v>6</v>
      </c>
      <c r="H26" s="2">
        <v>0</v>
      </c>
      <c r="I26" s="2">
        <v>60</v>
      </c>
      <c r="J26" s="2">
        <v>2</v>
      </c>
      <c r="K26" s="2">
        <v>0</v>
      </c>
      <c r="L26" s="2">
        <v>162</v>
      </c>
      <c r="M26" s="2">
        <v>47</v>
      </c>
      <c r="N26" s="2">
        <v>15</v>
      </c>
    </row>
    <row r="27" spans="1:14" ht="12.75">
      <c r="A27" s="2" t="s">
        <v>43</v>
      </c>
      <c r="B27" s="4">
        <v>7</v>
      </c>
      <c r="C27" s="2">
        <v>9</v>
      </c>
      <c r="D27" s="2">
        <v>6</v>
      </c>
      <c r="E27" s="2">
        <v>3</v>
      </c>
      <c r="F27" s="2">
        <v>3</v>
      </c>
      <c r="G27" s="2">
        <v>2</v>
      </c>
      <c r="H27" s="2">
        <v>1</v>
      </c>
      <c r="I27" s="2">
        <v>0</v>
      </c>
      <c r="J27" s="2">
        <v>0</v>
      </c>
      <c r="K27" s="2">
        <v>0</v>
      </c>
      <c r="L27" s="2">
        <v>0</v>
      </c>
      <c r="M27" s="2">
        <v>2</v>
      </c>
      <c r="N27" s="2">
        <v>1</v>
      </c>
    </row>
    <row r="28" spans="1:14" ht="12.75">
      <c r="A28" s="2" t="s">
        <v>44</v>
      </c>
      <c r="B28" s="4">
        <v>99</v>
      </c>
      <c r="C28" s="2">
        <v>100</v>
      </c>
      <c r="D28" s="2">
        <v>13</v>
      </c>
      <c r="E28" s="2">
        <v>13</v>
      </c>
      <c r="F28" s="2">
        <v>16</v>
      </c>
      <c r="G28" s="2">
        <v>7</v>
      </c>
      <c r="H28" s="2">
        <v>1</v>
      </c>
      <c r="I28" s="2">
        <v>0</v>
      </c>
      <c r="J28" s="2">
        <v>0</v>
      </c>
      <c r="K28" s="2">
        <v>0</v>
      </c>
      <c r="L28" s="2">
        <v>72</v>
      </c>
      <c r="M28" s="2">
        <v>14</v>
      </c>
      <c r="N28" s="2">
        <v>1</v>
      </c>
    </row>
    <row r="29" spans="1:14" ht="12.75">
      <c r="A29" s="2" t="s">
        <v>45</v>
      </c>
      <c r="B29" s="4">
        <v>154</v>
      </c>
      <c r="C29" s="2">
        <v>160</v>
      </c>
      <c r="D29" s="2">
        <v>55</v>
      </c>
      <c r="E29" s="2">
        <v>48</v>
      </c>
      <c r="F29" s="2">
        <v>37</v>
      </c>
      <c r="G29" s="2">
        <v>31</v>
      </c>
      <c r="H29" s="2">
        <v>3</v>
      </c>
      <c r="I29" s="2">
        <v>1</v>
      </c>
      <c r="J29" s="2">
        <v>0</v>
      </c>
      <c r="K29" s="2">
        <v>0</v>
      </c>
      <c r="L29" s="2">
        <v>79</v>
      </c>
      <c r="M29" s="2">
        <v>20</v>
      </c>
      <c r="N29" s="2">
        <v>6</v>
      </c>
    </row>
    <row r="30" spans="1:14" ht="12.75">
      <c r="A30" s="2" t="s">
        <v>46</v>
      </c>
      <c r="B30" s="4">
        <v>43</v>
      </c>
      <c r="C30" s="2">
        <v>44</v>
      </c>
      <c r="D30" s="2">
        <v>14</v>
      </c>
      <c r="E30" s="2">
        <v>20</v>
      </c>
      <c r="F30" s="2">
        <v>5</v>
      </c>
      <c r="G30" s="2">
        <v>8</v>
      </c>
      <c r="H30" s="2">
        <v>1</v>
      </c>
      <c r="I30" s="2">
        <v>0</v>
      </c>
      <c r="J30" s="2">
        <v>0</v>
      </c>
      <c r="K30" s="2">
        <v>0</v>
      </c>
      <c r="L30" s="2">
        <v>21</v>
      </c>
      <c r="M30" s="2">
        <v>9</v>
      </c>
      <c r="N30" s="2">
        <v>0</v>
      </c>
    </row>
    <row r="31" spans="1:14" ht="12.75">
      <c r="A31" s="2" t="s">
        <v>47</v>
      </c>
      <c r="B31" s="4">
        <v>220</v>
      </c>
      <c r="C31" s="2">
        <v>232</v>
      </c>
      <c r="D31" s="2">
        <v>48</v>
      </c>
      <c r="E31" s="2">
        <v>40</v>
      </c>
      <c r="F31" s="2">
        <v>20</v>
      </c>
      <c r="G31" s="2">
        <v>19</v>
      </c>
      <c r="H31" s="2">
        <v>1</v>
      </c>
      <c r="I31" s="2">
        <v>0</v>
      </c>
      <c r="J31" s="2">
        <v>0</v>
      </c>
      <c r="K31" s="2">
        <v>0</v>
      </c>
      <c r="L31" s="2">
        <v>126</v>
      </c>
      <c r="M31" s="2">
        <v>45</v>
      </c>
      <c r="N31" s="2">
        <v>13</v>
      </c>
    </row>
    <row r="32" spans="1:14" ht="12.75">
      <c r="A32" s="2" t="s">
        <v>48</v>
      </c>
      <c r="B32" s="4">
        <v>6</v>
      </c>
      <c r="C32" s="2">
        <v>6</v>
      </c>
      <c r="D32" s="2">
        <v>2</v>
      </c>
      <c r="E32" s="2">
        <v>0</v>
      </c>
      <c r="F32" s="2">
        <v>1</v>
      </c>
      <c r="G32" s="2">
        <v>0</v>
      </c>
      <c r="H32" s="2">
        <v>0</v>
      </c>
      <c r="I32" s="2">
        <v>11</v>
      </c>
      <c r="J32" s="2">
        <v>0</v>
      </c>
      <c r="K32" s="2">
        <v>0</v>
      </c>
      <c r="L32" s="2">
        <v>2</v>
      </c>
      <c r="M32" s="2">
        <v>1</v>
      </c>
      <c r="N32" s="2">
        <v>1</v>
      </c>
    </row>
    <row r="33" spans="1:14" ht="12.75">
      <c r="A33" s="2" t="s">
        <v>49</v>
      </c>
      <c r="B33" s="4">
        <v>34</v>
      </c>
      <c r="C33" s="2">
        <v>34</v>
      </c>
      <c r="D33" s="2">
        <v>5</v>
      </c>
      <c r="E33" s="2">
        <v>4</v>
      </c>
      <c r="F33" s="2">
        <v>6</v>
      </c>
      <c r="G33" s="2">
        <v>3</v>
      </c>
      <c r="H33" s="2">
        <v>0</v>
      </c>
      <c r="I33" s="2">
        <v>0</v>
      </c>
      <c r="J33" s="2">
        <v>0</v>
      </c>
      <c r="K33" s="2">
        <v>0</v>
      </c>
      <c r="L33" s="2">
        <v>18</v>
      </c>
      <c r="M33" s="2">
        <v>11</v>
      </c>
      <c r="N33" s="2">
        <v>0</v>
      </c>
    </row>
    <row r="34" spans="1:14" ht="12.75">
      <c r="A34" s="2" t="s">
        <v>50</v>
      </c>
      <c r="B34" s="4">
        <v>205</v>
      </c>
      <c r="C34" s="2">
        <v>214</v>
      </c>
      <c r="D34" s="2">
        <v>49</v>
      </c>
      <c r="E34" s="2">
        <v>28</v>
      </c>
      <c r="F34" s="2">
        <v>11</v>
      </c>
      <c r="G34" s="2">
        <v>15</v>
      </c>
      <c r="H34" s="2">
        <v>0</v>
      </c>
      <c r="I34" s="2">
        <v>0</v>
      </c>
      <c r="J34" s="2">
        <v>0</v>
      </c>
      <c r="K34" s="2">
        <v>0</v>
      </c>
      <c r="L34" s="2">
        <v>113</v>
      </c>
      <c r="M34" s="2">
        <v>44</v>
      </c>
      <c r="N34" s="2">
        <v>8</v>
      </c>
    </row>
    <row r="35" spans="1:14" ht="12.75">
      <c r="A35" s="2" t="s">
        <v>51</v>
      </c>
      <c r="B35" s="4">
        <v>20</v>
      </c>
      <c r="C35" s="2">
        <v>23</v>
      </c>
      <c r="D35" s="2">
        <v>9</v>
      </c>
      <c r="E35" s="2">
        <v>4</v>
      </c>
      <c r="F35" s="2">
        <v>0</v>
      </c>
      <c r="G35" s="2">
        <v>1</v>
      </c>
      <c r="H35" s="2">
        <v>0</v>
      </c>
      <c r="I35" s="2">
        <v>0</v>
      </c>
      <c r="J35" s="2">
        <v>0</v>
      </c>
      <c r="K35" s="2">
        <v>0</v>
      </c>
      <c r="L35" s="2">
        <v>7</v>
      </c>
      <c r="M35" s="2">
        <v>3</v>
      </c>
      <c r="N35" s="2">
        <v>4</v>
      </c>
    </row>
    <row r="36" spans="1:14" ht="12.75">
      <c r="A36" s="2" t="s">
        <v>52</v>
      </c>
      <c r="B36" s="4">
        <v>79</v>
      </c>
      <c r="C36" s="2">
        <v>83</v>
      </c>
      <c r="D36" s="2">
        <v>25</v>
      </c>
      <c r="E36" s="2">
        <v>53</v>
      </c>
      <c r="F36" s="2">
        <v>11</v>
      </c>
      <c r="G36" s="2">
        <v>20</v>
      </c>
      <c r="H36" s="2">
        <v>2</v>
      </c>
      <c r="I36" s="2">
        <v>0</v>
      </c>
      <c r="J36" s="2">
        <v>0</v>
      </c>
      <c r="K36" s="2">
        <v>0</v>
      </c>
      <c r="L36" s="2">
        <v>39</v>
      </c>
      <c r="M36" s="2">
        <v>12</v>
      </c>
      <c r="N36" s="2">
        <v>7</v>
      </c>
    </row>
    <row r="37" spans="1:14" ht="12.75">
      <c r="A37" s="2" t="s">
        <v>53</v>
      </c>
      <c r="B37" s="4">
        <v>14</v>
      </c>
      <c r="C37" s="2">
        <v>14</v>
      </c>
      <c r="D37" s="2">
        <v>3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7</v>
      </c>
      <c r="M37" s="2">
        <v>3</v>
      </c>
      <c r="N37" s="2">
        <v>1</v>
      </c>
    </row>
    <row r="38" spans="1:14" ht="12.75">
      <c r="A38" s="2" t="s">
        <v>54</v>
      </c>
      <c r="B38" s="4">
        <v>84</v>
      </c>
      <c r="C38" s="2">
        <v>85</v>
      </c>
      <c r="D38" s="2">
        <v>17</v>
      </c>
      <c r="E38" s="2">
        <v>3</v>
      </c>
      <c r="F38" s="2">
        <v>2</v>
      </c>
      <c r="G38" s="2">
        <v>1</v>
      </c>
      <c r="H38" s="2">
        <v>0</v>
      </c>
      <c r="I38" s="2">
        <v>0</v>
      </c>
      <c r="J38" s="2">
        <v>0</v>
      </c>
      <c r="K38" s="2">
        <v>0</v>
      </c>
      <c r="L38" s="2">
        <v>52</v>
      </c>
      <c r="M38" s="2">
        <v>16</v>
      </c>
      <c r="N38" s="2">
        <v>0</v>
      </c>
    </row>
    <row r="39" spans="1:14" ht="12.75">
      <c r="A39" s="2" t="s">
        <v>55</v>
      </c>
      <c r="B39" s="4">
        <v>76</v>
      </c>
      <c r="C39" s="2">
        <v>76</v>
      </c>
      <c r="D39" s="2">
        <v>9</v>
      </c>
      <c r="E39" s="2">
        <v>7</v>
      </c>
      <c r="F39" s="2">
        <v>3</v>
      </c>
      <c r="G39" s="2">
        <v>3</v>
      </c>
      <c r="H39" s="2">
        <v>0</v>
      </c>
      <c r="I39" s="2">
        <v>1</v>
      </c>
      <c r="J39" s="2">
        <v>0</v>
      </c>
      <c r="K39" s="2">
        <v>0</v>
      </c>
      <c r="L39" s="2">
        <v>57</v>
      </c>
      <c r="M39" s="2">
        <v>10</v>
      </c>
      <c r="N39" s="2">
        <v>0</v>
      </c>
    </row>
    <row r="40" spans="1:14" ht="12.75">
      <c r="A40" s="2" t="s">
        <v>56</v>
      </c>
      <c r="B40" s="4">
        <v>128</v>
      </c>
      <c r="C40" s="2">
        <v>131</v>
      </c>
      <c r="D40" s="2">
        <v>22</v>
      </c>
      <c r="E40" s="2">
        <v>11</v>
      </c>
      <c r="F40" s="2">
        <v>7</v>
      </c>
      <c r="G40" s="2">
        <v>5</v>
      </c>
      <c r="H40" s="2">
        <v>0</v>
      </c>
      <c r="I40" s="2">
        <v>11</v>
      </c>
      <c r="J40" s="2">
        <v>0</v>
      </c>
      <c r="K40" s="2">
        <v>0</v>
      </c>
      <c r="L40" s="2">
        <v>84</v>
      </c>
      <c r="M40" s="2">
        <v>21</v>
      </c>
      <c r="N40" s="2">
        <v>4</v>
      </c>
    </row>
    <row r="41" spans="1:14" ht="12.75">
      <c r="A41" s="2" t="s">
        <v>57</v>
      </c>
      <c r="B41" s="4">
        <v>86</v>
      </c>
      <c r="C41" s="2">
        <v>87</v>
      </c>
      <c r="D41" s="2">
        <v>63</v>
      </c>
      <c r="E41" s="2">
        <v>26</v>
      </c>
      <c r="F41" s="2">
        <v>20</v>
      </c>
      <c r="G41" s="2">
        <v>58</v>
      </c>
      <c r="H41" s="2">
        <v>0</v>
      </c>
      <c r="I41" s="2">
        <v>0</v>
      </c>
      <c r="J41" s="2">
        <v>0</v>
      </c>
      <c r="K41" s="2">
        <v>0</v>
      </c>
      <c r="L41" s="2">
        <v>16</v>
      </c>
      <c r="M41" s="2">
        <v>6</v>
      </c>
      <c r="N41" s="2">
        <v>2</v>
      </c>
    </row>
    <row r="42" spans="1:14" ht="12.75">
      <c r="A42" s="2" t="s">
        <v>58</v>
      </c>
      <c r="B42" s="4">
        <v>138</v>
      </c>
      <c r="C42" s="2">
        <v>147</v>
      </c>
      <c r="D42" s="2">
        <v>52</v>
      </c>
      <c r="E42" s="2">
        <v>9</v>
      </c>
      <c r="F42" s="2">
        <v>8</v>
      </c>
      <c r="G42" s="2">
        <v>5</v>
      </c>
      <c r="H42" s="2">
        <v>0</v>
      </c>
      <c r="I42" s="2">
        <v>2</v>
      </c>
      <c r="J42" s="2">
        <v>0</v>
      </c>
      <c r="K42" s="2">
        <v>0</v>
      </c>
      <c r="L42" s="2">
        <v>59</v>
      </c>
      <c r="M42" s="2">
        <v>29</v>
      </c>
      <c r="N42" s="2">
        <v>7</v>
      </c>
    </row>
    <row r="43" spans="1:14" ht="12.75">
      <c r="A43" s="2" t="s">
        <v>59</v>
      </c>
      <c r="B43" s="4">
        <v>34</v>
      </c>
      <c r="C43" s="2">
        <v>40</v>
      </c>
      <c r="D43" s="2">
        <v>17</v>
      </c>
      <c r="E43" s="2">
        <v>35</v>
      </c>
      <c r="F43" s="2">
        <v>8</v>
      </c>
      <c r="G43" s="2">
        <v>10</v>
      </c>
      <c r="H43" s="2">
        <v>2</v>
      </c>
      <c r="I43" s="2">
        <v>0</v>
      </c>
      <c r="J43" s="2">
        <v>0</v>
      </c>
      <c r="K43" s="2">
        <v>0</v>
      </c>
      <c r="L43" s="2">
        <v>16</v>
      </c>
      <c r="M43" s="2">
        <v>3</v>
      </c>
      <c r="N43" s="2">
        <v>4</v>
      </c>
    </row>
    <row r="44" spans="1:14" ht="12.75">
      <c r="A44" s="2" t="s">
        <v>60</v>
      </c>
      <c r="B44" s="4">
        <v>45</v>
      </c>
      <c r="C44" s="2">
        <v>46</v>
      </c>
      <c r="D44" s="2">
        <v>13</v>
      </c>
      <c r="E44" s="2">
        <v>27</v>
      </c>
      <c r="F44" s="2">
        <v>5</v>
      </c>
      <c r="G44" s="2">
        <v>1</v>
      </c>
      <c r="H44" s="2">
        <v>4</v>
      </c>
      <c r="I44" s="2">
        <v>0</v>
      </c>
      <c r="J44" s="2">
        <v>0</v>
      </c>
      <c r="K44" s="2">
        <v>0</v>
      </c>
      <c r="L44" s="2">
        <v>25</v>
      </c>
      <c r="M44" s="2">
        <v>5</v>
      </c>
      <c r="N44" s="2">
        <v>3</v>
      </c>
    </row>
    <row r="45" spans="1:14" ht="12.75">
      <c r="A45" s="2" t="s">
        <v>61</v>
      </c>
      <c r="B45" s="4">
        <v>28</v>
      </c>
      <c r="C45" s="2">
        <v>30</v>
      </c>
      <c r="D45" s="2">
        <v>18</v>
      </c>
      <c r="E45" s="2">
        <v>3</v>
      </c>
      <c r="F45" s="2">
        <v>5</v>
      </c>
      <c r="G45" s="2">
        <v>13</v>
      </c>
      <c r="H45" s="2">
        <v>0</v>
      </c>
      <c r="I45" s="2">
        <v>4</v>
      </c>
      <c r="J45" s="2">
        <v>0</v>
      </c>
      <c r="K45" s="2">
        <v>0</v>
      </c>
      <c r="L45" s="2">
        <v>7</v>
      </c>
      <c r="M45" s="2">
        <v>4</v>
      </c>
      <c r="N45" s="2">
        <v>1</v>
      </c>
    </row>
    <row r="46" spans="1:14" ht="12.75">
      <c r="A46" s="2" t="s">
        <v>62</v>
      </c>
      <c r="B46" s="4">
        <v>132</v>
      </c>
      <c r="C46" s="2">
        <v>136</v>
      </c>
      <c r="D46" s="2">
        <v>31</v>
      </c>
      <c r="E46" s="2">
        <v>19</v>
      </c>
      <c r="F46" s="2">
        <v>6</v>
      </c>
      <c r="G46" s="2">
        <v>8</v>
      </c>
      <c r="H46" s="2">
        <v>1</v>
      </c>
      <c r="I46" s="2">
        <v>2</v>
      </c>
      <c r="J46" s="2">
        <v>0</v>
      </c>
      <c r="K46" s="2">
        <v>0</v>
      </c>
      <c r="L46" s="2">
        <v>78</v>
      </c>
      <c r="M46" s="2">
        <v>23</v>
      </c>
      <c r="N46" s="2">
        <v>4</v>
      </c>
    </row>
    <row r="47" spans="1:14" ht="12.75">
      <c r="A47" s="2" t="s">
        <v>63</v>
      </c>
      <c r="B47" s="4">
        <v>5</v>
      </c>
      <c r="C47" s="2">
        <v>5</v>
      </c>
      <c r="D47" s="2">
        <v>5</v>
      </c>
      <c r="E47" s="2">
        <v>2</v>
      </c>
      <c r="F47" s="2">
        <v>2</v>
      </c>
      <c r="G47" s="2">
        <v>2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ht="12.75">
      <c r="A48" s="2" t="s">
        <v>64</v>
      </c>
      <c r="B48" s="4">
        <v>215</v>
      </c>
      <c r="C48" s="2">
        <v>226</v>
      </c>
      <c r="D48" s="2">
        <v>65</v>
      </c>
      <c r="E48" s="2">
        <v>24</v>
      </c>
      <c r="F48" s="2">
        <v>16</v>
      </c>
      <c r="G48" s="2">
        <v>15</v>
      </c>
      <c r="H48" s="2">
        <v>1</v>
      </c>
      <c r="I48" s="2">
        <v>1</v>
      </c>
      <c r="J48" s="2">
        <v>0</v>
      </c>
      <c r="K48" s="2">
        <v>0</v>
      </c>
      <c r="L48" s="2">
        <v>109</v>
      </c>
      <c r="M48" s="2">
        <v>38</v>
      </c>
      <c r="N48" s="2">
        <v>14</v>
      </c>
    </row>
    <row r="49" spans="1:14" ht="12.75">
      <c r="A49" s="2" t="s">
        <v>65</v>
      </c>
      <c r="B49" s="4">
        <v>21</v>
      </c>
      <c r="C49" s="2">
        <v>21</v>
      </c>
      <c r="D49" s="2">
        <v>13</v>
      </c>
      <c r="E49" s="2">
        <v>16</v>
      </c>
      <c r="F49" s="2">
        <v>5</v>
      </c>
      <c r="G49" s="2">
        <v>5</v>
      </c>
      <c r="H49" s="2">
        <v>1</v>
      </c>
      <c r="I49" s="2">
        <v>0</v>
      </c>
      <c r="J49" s="2">
        <v>0</v>
      </c>
      <c r="K49" s="2">
        <v>0</v>
      </c>
      <c r="L49" s="2">
        <v>8</v>
      </c>
      <c r="M49" s="2">
        <v>0</v>
      </c>
      <c r="N49" s="2">
        <v>0</v>
      </c>
    </row>
    <row r="50" spans="1:14" ht="12.75">
      <c r="A50" s="2" t="s">
        <v>66</v>
      </c>
      <c r="B50" s="4">
        <v>120</v>
      </c>
      <c r="C50" s="2">
        <v>122</v>
      </c>
      <c r="D50" s="2">
        <v>29</v>
      </c>
      <c r="E50" s="2">
        <v>59</v>
      </c>
      <c r="F50" s="2">
        <v>12</v>
      </c>
      <c r="G50" s="2">
        <v>7</v>
      </c>
      <c r="H50" s="2">
        <v>5</v>
      </c>
      <c r="I50" s="2">
        <v>0</v>
      </c>
      <c r="J50" s="2">
        <v>0</v>
      </c>
      <c r="K50" s="2">
        <v>1</v>
      </c>
      <c r="L50" s="2">
        <v>78</v>
      </c>
      <c r="M50" s="2">
        <v>13</v>
      </c>
      <c r="N50" s="2">
        <v>2</v>
      </c>
    </row>
    <row r="51" spans="1:14" ht="12.75">
      <c r="A51" s="2" t="s">
        <v>67</v>
      </c>
      <c r="B51" s="4">
        <v>114</v>
      </c>
      <c r="C51" s="2">
        <v>115</v>
      </c>
      <c r="D51" s="2">
        <v>32</v>
      </c>
      <c r="E51" s="2">
        <v>40</v>
      </c>
      <c r="F51" s="2">
        <v>12</v>
      </c>
      <c r="G51" s="2">
        <v>11</v>
      </c>
      <c r="H51" s="2">
        <v>1</v>
      </c>
      <c r="I51" s="2">
        <v>0</v>
      </c>
      <c r="J51" s="2">
        <v>0</v>
      </c>
      <c r="K51" s="2">
        <v>0</v>
      </c>
      <c r="L51" s="2">
        <v>67</v>
      </c>
      <c r="M51" s="2">
        <v>13</v>
      </c>
      <c r="N51" s="2">
        <v>3</v>
      </c>
    </row>
    <row r="52" spans="1:14" ht="12.75">
      <c r="A52" s="2" t="s">
        <v>68</v>
      </c>
      <c r="B52" s="4">
        <v>7</v>
      </c>
      <c r="C52" s="2">
        <v>7</v>
      </c>
      <c r="D52" s="2">
        <v>3</v>
      </c>
      <c r="E52" s="2">
        <v>0</v>
      </c>
      <c r="F52" s="2">
        <v>0</v>
      </c>
      <c r="G52" s="2">
        <v>1</v>
      </c>
      <c r="H52" s="2">
        <v>0</v>
      </c>
      <c r="I52" s="2">
        <v>0</v>
      </c>
      <c r="J52" s="2">
        <v>0</v>
      </c>
      <c r="K52" s="2">
        <v>0</v>
      </c>
      <c r="L52" s="2">
        <v>4</v>
      </c>
      <c r="M52" s="2">
        <v>0</v>
      </c>
      <c r="N52" s="2">
        <v>0</v>
      </c>
    </row>
    <row r="53" spans="1:14" ht="12.75">
      <c r="A53" s="2" t="s">
        <v>69</v>
      </c>
      <c r="B53" s="4">
        <v>248</v>
      </c>
      <c r="C53" s="2">
        <v>250</v>
      </c>
      <c r="D53" s="2">
        <v>13</v>
      </c>
      <c r="E53" s="2">
        <v>9</v>
      </c>
      <c r="F53" s="2">
        <v>3</v>
      </c>
      <c r="G53" s="2">
        <v>2</v>
      </c>
      <c r="H53" s="2">
        <v>1</v>
      </c>
      <c r="I53" s="2">
        <v>0</v>
      </c>
      <c r="J53" s="2">
        <v>0</v>
      </c>
      <c r="K53" s="2">
        <v>0</v>
      </c>
      <c r="L53" s="2">
        <v>149</v>
      </c>
      <c r="M53" s="2">
        <v>60</v>
      </c>
      <c r="N53" s="2">
        <v>28</v>
      </c>
    </row>
    <row r="54" spans="1:14" ht="12.75">
      <c r="A54" s="2" t="s">
        <v>70</v>
      </c>
      <c r="B54" s="4">
        <v>38</v>
      </c>
      <c r="C54" s="2">
        <v>39</v>
      </c>
      <c r="D54" s="2">
        <v>8</v>
      </c>
      <c r="E54" s="2">
        <v>1</v>
      </c>
      <c r="F54" s="2">
        <v>1</v>
      </c>
      <c r="G54" s="2">
        <v>1</v>
      </c>
      <c r="H54" s="2">
        <v>0</v>
      </c>
      <c r="I54" s="2">
        <v>1</v>
      </c>
      <c r="J54" s="2">
        <v>0</v>
      </c>
      <c r="K54" s="2">
        <v>0</v>
      </c>
      <c r="L54" s="2">
        <v>24</v>
      </c>
      <c r="M54" s="2">
        <v>5</v>
      </c>
      <c r="N54" s="2">
        <v>2</v>
      </c>
    </row>
    <row r="55" spans="1:14" ht="12.75">
      <c r="A55" s="2" t="s">
        <v>71</v>
      </c>
      <c r="B55" s="4">
        <v>851</v>
      </c>
      <c r="C55" s="2">
        <v>863</v>
      </c>
      <c r="D55" s="2">
        <v>67</v>
      </c>
      <c r="E55" s="2">
        <v>63</v>
      </c>
      <c r="F55" s="2">
        <v>20</v>
      </c>
      <c r="G55" s="2">
        <v>19</v>
      </c>
      <c r="H55" s="2">
        <v>1</v>
      </c>
      <c r="I55" s="2">
        <v>91</v>
      </c>
      <c r="J55" s="2">
        <v>2</v>
      </c>
      <c r="K55" s="2">
        <v>0</v>
      </c>
      <c r="L55" s="2">
        <v>181</v>
      </c>
      <c r="M55" s="2">
        <v>51</v>
      </c>
      <c r="N55" s="2">
        <v>564</v>
      </c>
    </row>
    <row r="56" spans="1:14" ht="12.75">
      <c r="A56" s="2" t="s">
        <v>72</v>
      </c>
      <c r="B56" s="4">
        <v>42</v>
      </c>
      <c r="C56" s="2">
        <v>43</v>
      </c>
      <c r="D56" s="2">
        <v>10</v>
      </c>
      <c r="E56" s="2">
        <v>1</v>
      </c>
      <c r="F56" s="2">
        <v>1</v>
      </c>
      <c r="G56" s="2">
        <v>1</v>
      </c>
      <c r="H56" s="2">
        <v>0</v>
      </c>
      <c r="I56" s="2">
        <v>0</v>
      </c>
      <c r="J56" s="2">
        <v>0</v>
      </c>
      <c r="K56" s="2">
        <v>0</v>
      </c>
      <c r="L56" s="2">
        <v>24</v>
      </c>
      <c r="M56" s="2">
        <v>6</v>
      </c>
      <c r="N56" s="2">
        <v>3</v>
      </c>
    </row>
    <row r="57" spans="1:14" ht="12.75">
      <c r="A57" s="2" t="s">
        <v>73</v>
      </c>
      <c r="B57" s="4">
        <v>56</v>
      </c>
      <c r="C57" s="2">
        <v>58</v>
      </c>
      <c r="D57" s="2">
        <v>14</v>
      </c>
      <c r="E57" s="2">
        <v>31</v>
      </c>
      <c r="F57" s="2">
        <v>15</v>
      </c>
      <c r="G57" s="2">
        <v>3</v>
      </c>
      <c r="H57" s="2">
        <v>12</v>
      </c>
      <c r="I57" s="2">
        <v>0</v>
      </c>
      <c r="J57" s="2">
        <v>0</v>
      </c>
      <c r="K57" s="2">
        <v>0</v>
      </c>
      <c r="L57" s="2">
        <v>37</v>
      </c>
      <c r="M57" s="2">
        <v>6</v>
      </c>
      <c r="N57" s="2">
        <v>1</v>
      </c>
    </row>
    <row r="58" spans="1:14" ht="12.75">
      <c r="A58" s="2" t="s">
        <v>74</v>
      </c>
      <c r="B58" s="4">
        <v>2</v>
      </c>
      <c r="C58" s="2">
        <v>3</v>
      </c>
      <c r="D58" s="2">
        <v>2</v>
      </c>
      <c r="E58" s="2">
        <v>3</v>
      </c>
      <c r="F58" s="2">
        <v>0</v>
      </c>
      <c r="G58" s="2">
        <v>1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1</v>
      </c>
    </row>
    <row r="59" spans="1:14" ht="12.75">
      <c r="A59" s="2" t="s">
        <v>75</v>
      </c>
      <c r="B59" s="4">
        <v>56</v>
      </c>
      <c r="C59" s="2">
        <v>61</v>
      </c>
      <c r="D59" s="2">
        <v>29</v>
      </c>
      <c r="E59" s="2">
        <v>42</v>
      </c>
      <c r="F59" s="2">
        <v>30</v>
      </c>
      <c r="G59" s="2">
        <v>9</v>
      </c>
      <c r="H59" s="2">
        <v>2</v>
      </c>
      <c r="I59" s="2">
        <v>0</v>
      </c>
      <c r="J59" s="2">
        <v>0</v>
      </c>
      <c r="K59" s="2">
        <v>0</v>
      </c>
      <c r="L59" s="2">
        <v>23</v>
      </c>
      <c r="M59" s="2">
        <v>5</v>
      </c>
      <c r="N59" s="2">
        <v>4</v>
      </c>
    </row>
    <row r="60" spans="1:14" ht="12.75">
      <c r="A60" s="2" t="s">
        <v>76</v>
      </c>
      <c r="B60" s="4">
        <v>11</v>
      </c>
      <c r="C60" s="2">
        <v>12</v>
      </c>
      <c r="D60" s="2">
        <v>8</v>
      </c>
      <c r="E60" s="2">
        <v>7</v>
      </c>
      <c r="F60" s="2">
        <v>4</v>
      </c>
      <c r="G60" s="2">
        <v>3</v>
      </c>
      <c r="H60" s="2">
        <v>0</v>
      </c>
      <c r="I60" s="2">
        <v>0</v>
      </c>
      <c r="J60" s="2">
        <v>0</v>
      </c>
      <c r="K60" s="2">
        <v>0</v>
      </c>
      <c r="L60" s="2">
        <v>3</v>
      </c>
      <c r="M60" s="2">
        <v>0</v>
      </c>
      <c r="N60" s="2">
        <v>1</v>
      </c>
    </row>
    <row r="61" spans="1:14" ht="12.75">
      <c r="A61" s="2" t="s">
        <v>77</v>
      </c>
      <c r="B61" s="4">
        <v>22</v>
      </c>
      <c r="C61" s="2">
        <v>23</v>
      </c>
      <c r="D61" s="2">
        <v>6</v>
      </c>
      <c r="E61" s="2">
        <v>17</v>
      </c>
      <c r="F61" s="2">
        <v>5</v>
      </c>
      <c r="G61" s="2">
        <v>3</v>
      </c>
      <c r="H61" s="2">
        <v>0</v>
      </c>
      <c r="I61" s="2">
        <v>0</v>
      </c>
      <c r="J61" s="2">
        <v>0</v>
      </c>
      <c r="K61" s="2">
        <v>0</v>
      </c>
      <c r="L61" s="2">
        <v>15</v>
      </c>
      <c r="M61" s="2">
        <v>2</v>
      </c>
      <c r="N61" s="2">
        <v>0</v>
      </c>
    </row>
    <row r="62" spans="1:14" ht="12.75">
      <c r="A62" s="2" t="s">
        <v>78</v>
      </c>
      <c r="B62" s="4">
        <v>4</v>
      </c>
      <c r="C62" s="2">
        <v>4</v>
      </c>
      <c r="D62" s="2">
        <v>1</v>
      </c>
      <c r="E62" s="2">
        <v>2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3</v>
      </c>
      <c r="M62" s="2">
        <v>0</v>
      </c>
      <c r="N62" s="2">
        <v>0</v>
      </c>
    </row>
    <row r="63" spans="1:14" ht="12.75">
      <c r="A63" s="2" t="s">
        <v>79</v>
      </c>
      <c r="B63" s="4">
        <v>34</v>
      </c>
      <c r="C63" s="2">
        <v>36</v>
      </c>
      <c r="D63" s="2">
        <v>10</v>
      </c>
      <c r="E63" s="2">
        <v>1</v>
      </c>
      <c r="F63" s="2">
        <v>1</v>
      </c>
      <c r="G63" s="2">
        <v>1</v>
      </c>
      <c r="H63" s="2">
        <v>0</v>
      </c>
      <c r="I63" s="2">
        <v>1</v>
      </c>
      <c r="J63" s="2">
        <v>0</v>
      </c>
      <c r="K63" s="2">
        <v>0</v>
      </c>
      <c r="L63" s="2">
        <v>16</v>
      </c>
      <c r="M63" s="2">
        <v>5</v>
      </c>
      <c r="N63" s="2">
        <v>5</v>
      </c>
    </row>
    <row r="64" spans="1:14" ht="12.75">
      <c r="A64" s="2" t="s">
        <v>80</v>
      </c>
      <c r="B64" s="4">
        <v>87</v>
      </c>
      <c r="C64" s="2">
        <v>92</v>
      </c>
      <c r="D64" s="2">
        <v>21</v>
      </c>
      <c r="E64" s="2">
        <v>12</v>
      </c>
      <c r="F64" s="2">
        <v>17</v>
      </c>
      <c r="G64" s="2">
        <v>9</v>
      </c>
      <c r="H64" s="2">
        <v>0</v>
      </c>
      <c r="I64" s="2">
        <v>0</v>
      </c>
      <c r="J64" s="2">
        <v>0</v>
      </c>
      <c r="K64" s="2">
        <v>0</v>
      </c>
      <c r="L64" s="2">
        <v>53</v>
      </c>
      <c r="M64" s="2">
        <v>12</v>
      </c>
      <c r="N64" s="2">
        <v>6</v>
      </c>
    </row>
    <row r="65" spans="1:14" ht="12.75">
      <c r="A65" s="2" t="s">
        <v>81</v>
      </c>
      <c r="B65" s="4">
        <v>182</v>
      </c>
      <c r="C65" s="2">
        <v>186</v>
      </c>
      <c r="D65" s="2">
        <v>68</v>
      </c>
      <c r="E65" s="2">
        <v>18</v>
      </c>
      <c r="F65" s="2">
        <v>28</v>
      </c>
      <c r="G65" s="2">
        <v>3</v>
      </c>
      <c r="H65" s="2">
        <v>2</v>
      </c>
      <c r="I65" s="2">
        <v>22</v>
      </c>
      <c r="J65" s="2">
        <v>2</v>
      </c>
      <c r="K65" s="2">
        <v>0</v>
      </c>
      <c r="L65" s="2">
        <v>75</v>
      </c>
      <c r="M65" s="2">
        <v>19</v>
      </c>
      <c r="N65" s="2">
        <v>24</v>
      </c>
    </row>
    <row r="66" spans="1:14" ht="12.75">
      <c r="A66" s="2" t="s">
        <v>82</v>
      </c>
      <c r="B66" s="4">
        <v>23</v>
      </c>
      <c r="C66" s="2">
        <v>23</v>
      </c>
      <c r="D66" s="2">
        <v>2</v>
      </c>
      <c r="E66" s="2">
        <v>2</v>
      </c>
      <c r="F66" s="2">
        <v>0</v>
      </c>
      <c r="G66" s="2">
        <v>1</v>
      </c>
      <c r="H66" s="2">
        <v>0</v>
      </c>
      <c r="I66" s="2">
        <v>0</v>
      </c>
      <c r="J66" s="2">
        <v>0</v>
      </c>
      <c r="K66" s="2">
        <v>0</v>
      </c>
      <c r="L66" s="2">
        <v>17</v>
      </c>
      <c r="M66" s="2">
        <v>4</v>
      </c>
      <c r="N66" s="2">
        <v>0</v>
      </c>
    </row>
    <row r="67" spans="1:14" ht="12.75">
      <c r="A67" s="2" t="s">
        <v>83</v>
      </c>
      <c r="B67" s="4">
        <v>196</v>
      </c>
      <c r="C67" s="2">
        <v>203</v>
      </c>
      <c r="D67" s="2">
        <v>61</v>
      </c>
      <c r="E67" s="2">
        <v>43</v>
      </c>
      <c r="F67" s="2">
        <v>15</v>
      </c>
      <c r="G67" s="2">
        <v>15</v>
      </c>
      <c r="H67" s="2">
        <v>0</v>
      </c>
      <c r="I67" s="2">
        <v>2</v>
      </c>
      <c r="J67" s="2">
        <v>0</v>
      </c>
      <c r="K67" s="2">
        <v>0</v>
      </c>
      <c r="L67" s="2">
        <v>112</v>
      </c>
      <c r="M67" s="2">
        <v>25</v>
      </c>
      <c r="N67" s="2">
        <v>5</v>
      </c>
    </row>
    <row r="68" spans="1:14" ht="12.75">
      <c r="A68" s="2" t="s">
        <v>84</v>
      </c>
      <c r="B68" s="4">
        <v>112</v>
      </c>
      <c r="C68" s="2">
        <v>113</v>
      </c>
      <c r="D68" s="2">
        <v>9</v>
      </c>
      <c r="E68" s="2">
        <v>13</v>
      </c>
      <c r="F68" s="2">
        <v>4</v>
      </c>
      <c r="G68" s="2">
        <v>3</v>
      </c>
      <c r="H68" s="2">
        <v>0</v>
      </c>
      <c r="I68" s="2">
        <v>0</v>
      </c>
      <c r="J68" s="2">
        <v>0</v>
      </c>
      <c r="K68" s="2">
        <v>0</v>
      </c>
      <c r="L68" s="2">
        <v>16</v>
      </c>
      <c r="M68" s="2">
        <v>3</v>
      </c>
      <c r="N68" s="2">
        <v>85</v>
      </c>
    </row>
    <row r="69" spans="1:14" ht="12.75">
      <c r="A69" s="2" t="s">
        <v>85</v>
      </c>
      <c r="B69" s="4">
        <v>27</v>
      </c>
      <c r="C69" s="2">
        <v>29</v>
      </c>
      <c r="D69" s="2">
        <v>8</v>
      </c>
      <c r="E69" s="2">
        <v>13</v>
      </c>
      <c r="F69" s="2">
        <v>2</v>
      </c>
      <c r="G69" s="2">
        <v>3</v>
      </c>
      <c r="H69" s="2">
        <v>0</v>
      </c>
      <c r="I69" s="2">
        <v>0</v>
      </c>
      <c r="J69" s="2">
        <v>0</v>
      </c>
      <c r="K69" s="2">
        <v>0</v>
      </c>
      <c r="L69" s="2">
        <v>14</v>
      </c>
      <c r="M69" s="2">
        <v>5</v>
      </c>
      <c r="N69" s="2">
        <v>2</v>
      </c>
    </row>
    <row r="70" spans="1:14" ht="12.75">
      <c r="A70" s="2" t="s">
        <v>86</v>
      </c>
      <c r="B70" s="4">
        <v>11</v>
      </c>
      <c r="C70" s="2">
        <v>15</v>
      </c>
      <c r="D70" s="2">
        <v>6</v>
      </c>
      <c r="E70" s="2">
        <v>107</v>
      </c>
      <c r="F70" s="2">
        <v>3</v>
      </c>
      <c r="G70" s="2">
        <v>3</v>
      </c>
      <c r="H70" s="2">
        <v>0</v>
      </c>
      <c r="I70" s="2">
        <v>0</v>
      </c>
      <c r="J70" s="2">
        <v>0</v>
      </c>
      <c r="K70" s="2">
        <v>0</v>
      </c>
      <c r="L70" s="2">
        <v>3</v>
      </c>
      <c r="M70" s="2">
        <v>2</v>
      </c>
      <c r="N70" s="2">
        <v>4</v>
      </c>
    </row>
    <row r="71" spans="1:14" ht="12.75">
      <c r="A71" s="2" t="s">
        <v>87</v>
      </c>
      <c r="B71" s="4">
        <v>117</v>
      </c>
      <c r="C71" s="2">
        <v>124</v>
      </c>
      <c r="D71" s="2">
        <v>29</v>
      </c>
      <c r="E71" s="2">
        <v>3</v>
      </c>
      <c r="F71" s="2">
        <v>8</v>
      </c>
      <c r="G71" s="2">
        <v>6</v>
      </c>
      <c r="H71" s="2">
        <v>0</v>
      </c>
      <c r="I71" s="2">
        <v>1</v>
      </c>
      <c r="J71" s="2">
        <v>0</v>
      </c>
      <c r="K71" s="2">
        <v>0</v>
      </c>
      <c r="L71" s="2">
        <v>68</v>
      </c>
      <c r="M71" s="2">
        <v>19</v>
      </c>
      <c r="N71" s="2">
        <v>8</v>
      </c>
    </row>
    <row r="72" spans="1:14" ht="12.75">
      <c r="A72" s="2" t="s">
        <v>88</v>
      </c>
      <c r="B72" s="4">
        <v>191</v>
      </c>
      <c r="C72" s="2">
        <v>196</v>
      </c>
      <c r="D72" s="2">
        <v>38</v>
      </c>
      <c r="E72" s="2">
        <v>36</v>
      </c>
      <c r="F72" s="2">
        <v>9</v>
      </c>
      <c r="G72" s="2">
        <v>13</v>
      </c>
      <c r="H72" s="2">
        <v>0</v>
      </c>
      <c r="I72" s="2">
        <v>3</v>
      </c>
      <c r="J72" s="2">
        <v>0</v>
      </c>
      <c r="K72" s="2">
        <v>0</v>
      </c>
      <c r="L72" s="2">
        <v>105</v>
      </c>
      <c r="M72" s="2">
        <v>42</v>
      </c>
      <c r="N72" s="2">
        <v>11</v>
      </c>
    </row>
    <row r="73" spans="1:14" ht="12.75">
      <c r="A73" s="2" t="s">
        <v>89</v>
      </c>
      <c r="B73" s="4">
        <v>37</v>
      </c>
      <c r="C73" s="2">
        <v>41</v>
      </c>
      <c r="D73" s="2">
        <v>13</v>
      </c>
      <c r="E73" s="2">
        <v>28</v>
      </c>
      <c r="F73" s="2">
        <v>3</v>
      </c>
      <c r="G73" s="2">
        <v>2</v>
      </c>
      <c r="H73" s="2">
        <v>0</v>
      </c>
      <c r="I73" s="2">
        <v>0</v>
      </c>
      <c r="J73" s="2">
        <v>0</v>
      </c>
      <c r="K73" s="2">
        <v>0</v>
      </c>
      <c r="L73" s="2">
        <v>16</v>
      </c>
      <c r="M73" s="2">
        <v>7</v>
      </c>
      <c r="N73" s="2">
        <v>5</v>
      </c>
    </row>
    <row r="74" spans="1:14" ht="12.75">
      <c r="A74" s="2" t="s">
        <v>90</v>
      </c>
      <c r="B74" s="4">
        <v>35</v>
      </c>
      <c r="C74" s="2">
        <v>44</v>
      </c>
      <c r="D74" s="2">
        <v>15</v>
      </c>
      <c r="E74" s="2">
        <v>28</v>
      </c>
      <c r="F74" s="2">
        <v>7</v>
      </c>
      <c r="G74" s="2">
        <v>4</v>
      </c>
      <c r="H74" s="2">
        <v>0</v>
      </c>
      <c r="I74" s="2">
        <v>0</v>
      </c>
      <c r="J74" s="2">
        <v>0</v>
      </c>
      <c r="K74" s="2">
        <v>2</v>
      </c>
      <c r="L74" s="2">
        <v>18</v>
      </c>
      <c r="M74" s="2">
        <v>2</v>
      </c>
      <c r="N74" s="2">
        <v>9</v>
      </c>
    </row>
    <row r="75" spans="1:14" ht="12.75">
      <c r="A75" s="2" t="s">
        <v>91</v>
      </c>
      <c r="B75" s="4">
        <v>21</v>
      </c>
      <c r="C75" s="2">
        <v>21</v>
      </c>
      <c r="D75" s="2">
        <v>5</v>
      </c>
      <c r="E75" s="2">
        <v>2</v>
      </c>
      <c r="F75" s="2">
        <v>2</v>
      </c>
      <c r="G75" s="2">
        <v>3</v>
      </c>
      <c r="H75" s="2">
        <v>0</v>
      </c>
      <c r="I75" s="2">
        <v>0</v>
      </c>
      <c r="J75" s="2">
        <v>0</v>
      </c>
      <c r="K75" s="2">
        <v>0</v>
      </c>
      <c r="L75" s="2">
        <v>8</v>
      </c>
      <c r="M75" s="2">
        <v>8</v>
      </c>
      <c r="N75" s="2">
        <v>0</v>
      </c>
    </row>
    <row r="76" spans="1:14" ht="12.75">
      <c r="A76" s="2" t="s">
        <v>92</v>
      </c>
      <c r="B76" s="4">
        <v>128</v>
      </c>
      <c r="C76" s="2">
        <v>134</v>
      </c>
      <c r="D76" s="2">
        <v>34</v>
      </c>
      <c r="E76" s="2">
        <v>14</v>
      </c>
      <c r="F76" s="2">
        <v>6</v>
      </c>
      <c r="G76" s="2">
        <v>11</v>
      </c>
      <c r="H76" s="2">
        <v>0</v>
      </c>
      <c r="I76" s="2">
        <v>1</v>
      </c>
      <c r="J76" s="2">
        <v>0</v>
      </c>
      <c r="K76" s="2">
        <v>0</v>
      </c>
      <c r="L76" s="2">
        <v>67</v>
      </c>
      <c r="M76" s="2">
        <v>7</v>
      </c>
      <c r="N76" s="2">
        <v>26</v>
      </c>
    </row>
    <row r="77" spans="1:14" ht="12.75">
      <c r="A77" s="2" t="s">
        <v>93</v>
      </c>
      <c r="B77" s="4">
        <v>139</v>
      </c>
      <c r="C77" s="2">
        <v>142</v>
      </c>
      <c r="D77" s="2">
        <v>32</v>
      </c>
      <c r="E77" s="2">
        <v>3</v>
      </c>
      <c r="F77" s="2">
        <v>3</v>
      </c>
      <c r="G77" s="2">
        <v>4</v>
      </c>
      <c r="H77" s="2">
        <v>0</v>
      </c>
      <c r="I77" s="2">
        <v>1</v>
      </c>
      <c r="J77" s="2">
        <v>0</v>
      </c>
      <c r="K77" s="2">
        <v>0</v>
      </c>
      <c r="L77" s="2">
        <v>80</v>
      </c>
      <c r="M77" s="2">
        <v>23</v>
      </c>
      <c r="N77" s="2">
        <v>7</v>
      </c>
    </row>
    <row r="78" spans="1:14" ht="12.75">
      <c r="A78" s="2" t="s">
        <v>94</v>
      </c>
      <c r="B78" s="4">
        <v>16</v>
      </c>
      <c r="C78" s="2">
        <v>16</v>
      </c>
      <c r="D78" s="2">
        <v>4</v>
      </c>
      <c r="E78" s="2">
        <v>1</v>
      </c>
      <c r="F78" s="2">
        <v>2</v>
      </c>
      <c r="G78" s="2">
        <v>1</v>
      </c>
      <c r="H78" s="2">
        <v>1</v>
      </c>
      <c r="I78" s="2">
        <v>0</v>
      </c>
      <c r="J78" s="2">
        <v>0</v>
      </c>
      <c r="K78" s="2">
        <v>0</v>
      </c>
      <c r="L78" s="2">
        <v>8</v>
      </c>
      <c r="M78" s="2">
        <v>4</v>
      </c>
      <c r="N78" s="2">
        <v>0</v>
      </c>
    </row>
    <row r="79" spans="1:14" ht="12.75">
      <c r="A79" s="2" t="s">
        <v>95</v>
      </c>
      <c r="B79" s="4">
        <v>12</v>
      </c>
      <c r="C79" s="2">
        <v>13</v>
      </c>
      <c r="D79" s="2">
        <v>2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8</v>
      </c>
      <c r="M79" s="2">
        <v>3</v>
      </c>
      <c r="N79" s="2">
        <v>0</v>
      </c>
    </row>
    <row r="80" spans="1:14" ht="12.75">
      <c r="A80" s="2" t="s">
        <v>96</v>
      </c>
      <c r="B80" s="4">
        <v>78</v>
      </c>
      <c r="C80" s="2">
        <v>78</v>
      </c>
      <c r="D80" s="2">
        <v>33</v>
      </c>
      <c r="E80" s="2">
        <v>20</v>
      </c>
      <c r="F80" s="2">
        <v>12</v>
      </c>
      <c r="G80" s="2">
        <v>17</v>
      </c>
      <c r="H80" s="2">
        <v>1</v>
      </c>
      <c r="I80" s="2">
        <v>6</v>
      </c>
      <c r="J80" s="2">
        <v>0</v>
      </c>
      <c r="K80" s="2">
        <v>0</v>
      </c>
      <c r="L80" s="2">
        <v>36</v>
      </c>
      <c r="M80" s="2">
        <v>6</v>
      </c>
      <c r="N80" s="2">
        <v>3</v>
      </c>
    </row>
    <row r="81" spans="1:14" ht="12.75">
      <c r="A81" s="2" t="s">
        <v>97</v>
      </c>
      <c r="B81" s="4">
        <v>122</v>
      </c>
      <c r="C81" s="2">
        <v>124</v>
      </c>
      <c r="D81" s="2">
        <v>32</v>
      </c>
      <c r="E81" s="2">
        <v>14</v>
      </c>
      <c r="F81" s="2">
        <v>18</v>
      </c>
      <c r="G81" s="2">
        <v>5</v>
      </c>
      <c r="H81" s="2">
        <v>3</v>
      </c>
      <c r="I81" s="2">
        <v>38</v>
      </c>
      <c r="J81" s="2">
        <v>1</v>
      </c>
      <c r="K81" s="2">
        <v>0</v>
      </c>
      <c r="L81" s="2">
        <v>76</v>
      </c>
      <c r="M81" s="2">
        <v>11</v>
      </c>
      <c r="N81" s="2">
        <v>5</v>
      </c>
    </row>
    <row r="82" spans="1:14" ht="12.75">
      <c r="A82" s="2" t="s">
        <v>98</v>
      </c>
      <c r="B82" s="4">
        <v>83</v>
      </c>
      <c r="C82" s="2">
        <v>89</v>
      </c>
      <c r="D82" s="2">
        <v>24</v>
      </c>
      <c r="E82" s="2">
        <v>83</v>
      </c>
      <c r="F82" s="2">
        <v>15</v>
      </c>
      <c r="G82" s="2">
        <v>11</v>
      </c>
      <c r="H82" s="2">
        <v>0</v>
      </c>
      <c r="I82" s="2">
        <v>0</v>
      </c>
      <c r="J82" s="2">
        <v>0</v>
      </c>
      <c r="K82" s="2">
        <v>0</v>
      </c>
      <c r="L82" s="2">
        <v>51</v>
      </c>
      <c r="M82" s="2">
        <v>9</v>
      </c>
      <c r="N82" s="2">
        <v>5</v>
      </c>
    </row>
    <row r="83" spans="1:14" ht="12.75">
      <c r="A83" s="2" t="s">
        <v>99</v>
      </c>
      <c r="B83" s="4">
        <v>171</v>
      </c>
      <c r="C83" s="2">
        <v>180</v>
      </c>
      <c r="D83" s="2">
        <v>43</v>
      </c>
      <c r="E83" s="2">
        <v>49</v>
      </c>
      <c r="F83" s="2">
        <v>15</v>
      </c>
      <c r="G83" s="2">
        <v>15</v>
      </c>
      <c r="H83" s="2">
        <v>0</v>
      </c>
      <c r="I83" s="2">
        <v>0</v>
      </c>
      <c r="J83" s="2">
        <v>0</v>
      </c>
      <c r="K83" s="2">
        <v>0</v>
      </c>
      <c r="L83" s="2">
        <v>109</v>
      </c>
      <c r="M83" s="2">
        <v>20</v>
      </c>
      <c r="N83" s="2">
        <v>8</v>
      </c>
    </row>
    <row r="84" spans="1:14" ht="12.75">
      <c r="A84" s="2" t="s">
        <v>100</v>
      </c>
      <c r="B84" s="4">
        <v>23</v>
      </c>
      <c r="C84" s="2">
        <v>25</v>
      </c>
      <c r="D84" s="2">
        <v>8</v>
      </c>
      <c r="E84" s="2">
        <v>13</v>
      </c>
      <c r="F84" s="2">
        <v>5</v>
      </c>
      <c r="G84" s="2">
        <v>6</v>
      </c>
      <c r="H84" s="2">
        <v>0</v>
      </c>
      <c r="I84" s="2">
        <v>0</v>
      </c>
      <c r="J84" s="2">
        <v>0</v>
      </c>
      <c r="K84" s="2">
        <v>0</v>
      </c>
      <c r="L84" s="2">
        <v>11</v>
      </c>
      <c r="M84" s="2">
        <v>3</v>
      </c>
      <c r="N84" s="2">
        <v>3</v>
      </c>
    </row>
    <row r="85" spans="1:14" ht="12.75">
      <c r="A85" s="2" t="s">
        <v>101</v>
      </c>
      <c r="B85" s="4">
        <v>11</v>
      </c>
      <c r="C85" s="2">
        <v>13</v>
      </c>
      <c r="D85" s="2">
        <v>6</v>
      </c>
      <c r="E85" s="2">
        <v>8</v>
      </c>
      <c r="F85" s="2">
        <v>2</v>
      </c>
      <c r="G85" s="2">
        <v>3</v>
      </c>
      <c r="H85" s="2">
        <v>0</v>
      </c>
      <c r="I85" s="2">
        <v>0</v>
      </c>
      <c r="J85" s="2">
        <v>0</v>
      </c>
      <c r="K85" s="2">
        <v>0</v>
      </c>
      <c r="L85" s="2">
        <v>5</v>
      </c>
      <c r="M85" s="2">
        <v>1</v>
      </c>
      <c r="N85" s="2">
        <v>1</v>
      </c>
    </row>
    <row r="86" spans="1:14" ht="12.75">
      <c r="A86" s="2" t="s">
        <v>102</v>
      </c>
      <c r="B86" s="4">
        <v>66</v>
      </c>
      <c r="C86" s="2">
        <v>66</v>
      </c>
      <c r="D86" s="2">
        <v>27</v>
      </c>
      <c r="E86" s="2">
        <v>13</v>
      </c>
      <c r="F86" s="2">
        <v>11</v>
      </c>
      <c r="G86" s="2">
        <v>36</v>
      </c>
      <c r="H86" s="2">
        <v>3</v>
      </c>
      <c r="I86" s="2">
        <v>16</v>
      </c>
      <c r="J86" s="2">
        <v>0</v>
      </c>
      <c r="K86" s="2">
        <v>0</v>
      </c>
      <c r="L86" s="2">
        <v>28</v>
      </c>
      <c r="M86" s="2">
        <v>10</v>
      </c>
      <c r="N86" s="2">
        <v>1</v>
      </c>
    </row>
    <row r="87" spans="1:14" ht="12.75">
      <c r="A87" s="2" t="s">
        <v>103</v>
      </c>
      <c r="B87" s="4">
        <v>248</v>
      </c>
      <c r="C87" s="2">
        <v>256</v>
      </c>
      <c r="D87" s="2">
        <v>57</v>
      </c>
      <c r="E87" s="2">
        <v>12</v>
      </c>
      <c r="F87" s="2">
        <v>14</v>
      </c>
      <c r="G87" s="2">
        <v>6</v>
      </c>
      <c r="H87" s="2">
        <v>3</v>
      </c>
      <c r="I87" s="2">
        <v>42</v>
      </c>
      <c r="J87" s="2">
        <v>0</v>
      </c>
      <c r="K87" s="2">
        <v>0</v>
      </c>
      <c r="L87" s="2">
        <v>150</v>
      </c>
      <c r="M87" s="2">
        <v>31</v>
      </c>
      <c r="N87" s="2">
        <v>18</v>
      </c>
    </row>
    <row r="88" spans="1:14" ht="12.75">
      <c r="A88" s="2" t="s">
        <v>104</v>
      </c>
      <c r="B88" s="4">
        <v>10</v>
      </c>
      <c r="C88" s="2">
        <v>11</v>
      </c>
      <c r="D88" s="2">
        <v>6</v>
      </c>
      <c r="E88" s="2">
        <v>16</v>
      </c>
      <c r="F88" s="2">
        <v>0</v>
      </c>
      <c r="G88" s="2">
        <v>1</v>
      </c>
      <c r="H88" s="2">
        <v>0</v>
      </c>
      <c r="I88" s="2">
        <v>0</v>
      </c>
      <c r="J88" s="2">
        <v>0</v>
      </c>
      <c r="K88" s="2">
        <v>0</v>
      </c>
      <c r="L88" s="2">
        <v>3</v>
      </c>
      <c r="M88" s="2">
        <v>2</v>
      </c>
      <c r="N88" s="2">
        <v>0</v>
      </c>
    </row>
    <row r="89" spans="1:14" ht="12.75">
      <c r="A89" s="2" t="s">
        <v>105</v>
      </c>
      <c r="B89" s="4">
        <v>87</v>
      </c>
      <c r="C89" s="2">
        <v>89</v>
      </c>
      <c r="D89" s="2">
        <v>18</v>
      </c>
      <c r="E89" s="2">
        <v>0</v>
      </c>
      <c r="F89" s="2">
        <v>0</v>
      </c>
      <c r="G89" s="2">
        <v>0</v>
      </c>
      <c r="H89" s="2">
        <v>0</v>
      </c>
      <c r="I89" s="2">
        <v>3</v>
      </c>
      <c r="J89" s="2">
        <v>0</v>
      </c>
      <c r="K89" s="2">
        <v>0</v>
      </c>
      <c r="L89" s="2">
        <v>47</v>
      </c>
      <c r="M89" s="2">
        <v>14</v>
      </c>
      <c r="N89" s="2">
        <v>10</v>
      </c>
    </row>
    <row r="90" spans="1:14" ht="12.75">
      <c r="A90" s="2" t="s">
        <v>106</v>
      </c>
      <c r="B90" s="4">
        <v>423</v>
      </c>
      <c r="C90" s="2">
        <v>434</v>
      </c>
      <c r="D90" s="2">
        <v>108</v>
      </c>
      <c r="E90" s="2">
        <v>189</v>
      </c>
      <c r="F90" s="2">
        <v>20</v>
      </c>
      <c r="G90" s="2">
        <v>44</v>
      </c>
      <c r="H90" s="2">
        <v>2</v>
      </c>
      <c r="I90" s="2">
        <v>37</v>
      </c>
      <c r="J90" s="2">
        <v>0</v>
      </c>
      <c r="K90" s="2">
        <v>0</v>
      </c>
      <c r="L90" s="2">
        <v>218</v>
      </c>
      <c r="M90" s="2">
        <v>102</v>
      </c>
      <c r="N90" s="2">
        <v>6</v>
      </c>
    </row>
    <row r="91" spans="1:14" ht="12.75">
      <c r="A91" s="2" t="s">
        <v>107</v>
      </c>
      <c r="B91" s="4">
        <v>961</v>
      </c>
      <c r="C91" s="2">
        <v>982</v>
      </c>
      <c r="D91" s="2">
        <v>112</v>
      </c>
      <c r="E91" s="2">
        <v>48</v>
      </c>
      <c r="F91" s="2">
        <v>7</v>
      </c>
      <c r="G91" s="2">
        <v>8</v>
      </c>
      <c r="H91" s="2">
        <v>0</v>
      </c>
      <c r="I91" s="2">
        <v>25</v>
      </c>
      <c r="J91" s="2">
        <v>0</v>
      </c>
      <c r="K91" s="2">
        <v>0</v>
      </c>
      <c r="L91" s="2">
        <v>165</v>
      </c>
      <c r="M91" s="2">
        <v>42</v>
      </c>
      <c r="N91" s="2">
        <v>663</v>
      </c>
    </row>
    <row r="92" spans="1:14" ht="12.75">
      <c r="A92" s="2" t="s">
        <v>108</v>
      </c>
      <c r="B92" s="4">
        <v>54</v>
      </c>
      <c r="C92" s="2">
        <v>56</v>
      </c>
      <c r="D92" s="2">
        <v>17</v>
      </c>
      <c r="E92" s="2">
        <v>4</v>
      </c>
      <c r="F92" s="2">
        <v>4</v>
      </c>
      <c r="G92" s="2">
        <v>2</v>
      </c>
      <c r="H92" s="2">
        <v>0</v>
      </c>
      <c r="I92" s="2">
        <v>1</v>
      </c>
      <c r="J92" s="2">
        <v>0</v>
      </c>
      <c r="K92" s="2">
        <v>0</v>
      </c>
      <c r="L92" s="2">
        <v>17</v>
      </c>
      <c r="M92" s="2">
        <v>8</v>
      </c>
      <c r="N92" s="2">
        <v>14</v>
      </c>
    </row>
    <row r="93" spans="1:14" ht="12.75">
      <c r="A93" s="2" t="s">
        <v>109</v>
      </c>
      <c r="B93" s="4">
        <v>103</v>
      </c>
      <c r="C93" s="2">
        <v>106</v>
      </c>
      <c r="D93" s="2">
        <v>29</v>
      </c>
      <c r="E93" s="2">
        <v>4</v>
      </c>
      <c r="F93" s="2">
        <v>5</v>
      </c>
      <c r="G93" s="2">
        <v>0</v>
      </c>
      <c r="H93" s="2">
        <v>4</v>
      </c>
      <c r="I93" s="2">
        <v>0</v>
      </c>
      <c r="J93" s="2">
        <v>0</v>
      </c>
      <c r="K93" s="2">
        <v>0</v>
      </c>
      <c r="L93" s="2">
        <v>48</v>
      </c>
      <c r="M93" s="2">
        <v>24</v>
      </c>
      <c r="N93" s="2">
        <v>5</v>
      </c>
    </row>
    <row r="94" spans="1:14" ht="12.75">
      <c r="A94" s="2" t="s">
        <v>110</v>
      </c>
      <c r="B94" s="4">
        <v>83</v>
      </c>
      <c r="C94" s="2">
        <v>86</v>
      </c>
      <c r="D94" s="2">
        <v>25</v>
      </c>
      <c r="E94" s="2">
        <v>11</v>
      </c>
      <c r="F94" s="2">
        <v>6</v>
      </c>
      <c r="G94" s="2">
        <v>12</v>
      </c>
      <c r="H94" s="2">
        <v>1</v>
      </c>
      <c r="I94" s="2">
        <v>0</v>
      </c>
      <c r="J94" s="2">
        <v>0</v>
      </c>
      <c r="K94" s="2">
        <v>0</v>
      </c>
      <c r="L94" s="2">
        <v>51</v>
      </c>
      <c r="M94" s="2">
        <v>5</v>
      </c>
      <c r="N94" s="2">
        <v>5</v>
      </c>
    </row>
    <row r="95" spans="1:14" ht="12.75">
      <c r="A95" s="2" t="s">
        <v>111</v>
      </c>
      <c r="B95" s="4">
        <v>80</v>
      </c>
      <c r="C95" s="2">
        <v>82</v>
      </c>
      <c r="D95" s="2">
        <v>19</v>
      </c>
      <c r="E95" s="2">
        <v>10</v>
      </c>
      <c r="F95" s="2">
        <v>7</v>
      </c>
      <c r="G95" s="2">
        <v>8</v>
      </c>
      <c r="H95" s="2">
        <v>1</v>
      </c>
      <c r="I95" s="2">
        <v>0</v>
      </c>
      <c r="J95" s="2">
        <v>0</v>
      </c>
      <c r="K95" s="2">
        <v>0</v>
      </c>
      <c r="L95" s="2">
        <v>20</v>
      </c>
      <c r="M95" s="2">
        <v>2</v>
      </c>
      <c r="N95" s="2">
        <v>41</v>
      </c>
    </row>
    <row r="96" spans="1:14" ht="12.75">
      <c r="A96" s="2" t="s">
        <v>112</v>
      </c>
      <c r="B96" s="4">
        <v>37</v>
      </c>
      <c r="C96" s="2">
        <v>38</v>
      </c>
      <c r="D96" s="2">
        <v>13</v>
      </c>
      <c r="E96" s="2">
        <v>10</v>
      </c>
      <c r="F96" s="2">
        <v>4</v>
      </c>
      <c r="G96" s="2">
        <v>7</v>
      </c>
      <c r="H96" s="2">
        <v>0</v>
      </c>
      <c r="I96" s="2">
        <v>0</v>
      </c>
      <c r="J96" s="2">
        <v>0</v>
      </c>
      <c r="K96" s="2">
        <v>0</v>
      </c>
      <c r="L96" s="2">
        <v>18</v>
      </c>
      <c r="M96" s="2">
        <v>5</v>
      </c>
      <c r="N96" s="2">
        <v>2</v>
      </c>
    </row>
    <row r="97" spans="1:14" ht="12.75">
      <c r="A97" s="2" t="s">
        <v>113</v>
      </c>
      <c r="B97" s="4">
        <v>24</v>
      </c>
      <c r="C97" s="2">
        <v>24</v>
      </c>
      <c r="D97" s="2">
        <v>13</v>
      </c>
      <c r="E97" s="2">
        <v>5</v>
      </c>
      <c r="F97" s="2">
        <v>7</v>
      </c>
      <c r="G97" s="2">
        <v>5</v>
      </c>
      <c r="H97" s="2">
        <v>0</v>
      </c>
      <c r="I97" s="2">
        <v>0</v>
      </c>
      <c r="J97" s="2">
        <v>0</v>
      </c>
      <c r="K97" s="2">
        <v>0</v>
      </c>
      <c r="L97" s="2">
        <v>8</v>
      </c>
      <c r="M97" s="2">
        <v>2</v>
      </c>
      <c r="N97" s="2">
        <v>1</v>
      </c>
    </row>
    <row r="98" spans="1:14" ht="12.75">
      <c r="A98" s="2" t="s">
        <v>114</v>
      </c>
      <c r="B98" s="4">
        <v>292</v>
      </c>
      <c r="C98" s="2">
        <v>294</v>
      </c>
      <c r="D98" s="2">
        <v>44</v>
      </c>
      <c r="E98" s="2">
        <v>34</v>
      </c>
      <c r="F98" s="2">
        <v>60</v>
      </c>
      <c r="G98" s="2">
        <v>61</v>
      </c>
      <c r="H98" s="2">
        <v>0</v>
      </c>
      <c r="I98" s="2">
        <v>57</v>
      </c>
      <c r="J98" s="2">
        <v>1</v>
      </c>
      <c r="K98" s="2">
        <v>0</v>
      </c>
      <c r="L98" s="2">
        <v>78</v>
      </c>
      <c r="M98" s="2">
        <v>26</v>
      </c>
      <c r="N98" s="2">
        <v>146</v>
      </c>
    </row>
    <row r="99" spans="1:14" ht="12.75">
      <c r="A99" s="2" t="s">
        <v>115</v>
      </c>
      <c r="B99" s="4">
        <v>27</v>
      </c>
      <c r="C99" s="2">
        <v>36</v>
      </c>
      <c r="D99" s="2">
        <v>20</v>
      </c>
      <c r="E99" s="2">
        <v>30</v>
      </c>
      <c r="F99" s="2">
        <v>9</v>
      </c>
      <c r="G99" s="2">
        <v>9</v>
      </c>
      <c r="H99" s="2">
        <v>0</v>
      </c>
      <c r="I99" s="2">
        <v>0</v>
      </c>
      <c r="J99" s="2">
        <v>0</v>
      </c>
      <c r="K99" s="2">
        <v>0</v>
      </c>
      <c r="L99" s="2">
        <v>7</v>
      </c>
      <c r="M99" s="2">
        <v>1</v>
      </c>
      <c r="N99" s="2">
        <v>8</v>
      </c>
    </row>
    <row r="100" spans="1:14" ht="12.75">
      <c r="A100" s="2" t="s">
        <v>116</v>
      </c>
      <c r="B100" s="4">
        <v>29</v>
      </c>
      <c r="C100" s="2">
        <v>30</v>
      </c>
      <c r="D100" s="2">
        <v>15</v>
      </c>
      <c r="E100" s="2">
        <v>5</v>
      </c>
      <c r="F100" s="2">
        <v>4</v>
      </c>
      <c r="G100" s="2">
        <v>6</v>
      </c>
      <c r="H100" s="2">
        <v>0</v>
      </c>
      <c r="I100" s="2">
        <v>2</v>
      </c>
      <c r="J100" s="2">
        <v>5</v>
      </c>
      <c r="K100" s="2">
        <v>0</v>
      </c>
      <c r="L100" s="2">
        <v>10</v>
      </c>
      <c r="M100" s="2">
        <v>4</v>
      </c>
      <c r="N100" s="2">
        <v>1</v>
      </c>
    </row>
    <row r="101" spans="1:14" ht="12.75">
      <c r="A101" s="2" t="s">
        <v>117</v>
      </c>
      <c r="B101" s="4">
        <v>152</v>
      </c>
      <c r="C101" s="2">
        <v>155</v>
      </c>
      <c r="D101" s="2">
        <v>20</v>
      </c>
      <c r="E101" s="2">
        <v>26</v>
      </c>
      <c r="F101" s="2">
        <v>17</v>
      </c>
      <c r="G101" s="2">
        <v>18</v>
      </c>
      <c r="H101" s="2">
        <v>0</v>
      </c>
      <c r="I101" s="2">
        <v>0</v>
      </c>
      <c r="J101" s="2">
        <v>0</v>
      </c>
      <c r="K101" s="2">
        <v>0</v>
      </c>
      <c r="L101" s="2">
        <v>93</v>
      </c>
      <c r="M101" s="2">
        <v>36</v>
      </c>
      <c r="N101" s="2">
        <v>6</v>
      </c>
    </row>
    <row r="102" spans="1:14" ht="12.75">
      <c r="A102" s="2" t="s">
        <v>118</v>
      </c>
      <c r="B102" s="4">
        <v>175</v>
      </c>
      <c r="C102" s="2">
        <v>181</v>
      </c>
      <c r="D102" s="2">
        <v>81</v>
      </c>
      <c r="E102" s="2">
        <v>112</v>
      </c>
      <c r="F102" s="2">
        <v>15</v>
      </c>
      <c r="G102" s="2">
        <v>21</v>
      </c>
      <c r="H102" s="2">
        <v>1</v>
      </c>
      <c r="I102" s="2">
        <v>0</v>
      </c>
      <c r="J102" s="2">
        <v>0</v>
      </c>
      <c r="K102" s="2">
        <v>0</v>
      </c>
      <c r="L102" s="2">
        <v>68</v>
      </c>
      <c r="M102" s="2">
        <v>23</v>
      </c>
      <c r="N102" s="2">
        <v>9</v>
      </c>
    </row>
    <row r="103" spans="1:14" ht="12.75">
      <c r="A103" s="2" t="s">
        <v>119</v>
      </c>
      <c r="B103" s="4">
        <v>38</v>
      </c>
      <c r="C103" s="2">
        <v>39</v>
      </c>
      <c r="D103" s="2">
        <v>11</v>
      </c>
      <c r="E103" s="2">
        <v>2</v>
      </c>
      <c r="F103" s="2">
        <v>1</v>
      </c>
      <c r="G103" s="2">
        <v>4</v>
      </c>
      <c r="H103" s="2">
        <v>0</v>
      </c>
      <c r="I103" s="2">
        <v>0</v>
      </c>
      <c r="J103" s="2">
        <v>0</v>
      </c>
      <c r="K103" s="2">
        <v>0</v>
      </c>
      <c r="L103" s="2">
        <v>21</v>
      </c>
      <c r="M103" s="2">
        <v>6</v>
      </c>
      <c r="N103" s="2">
        <v>1</v>
      </c>
    </row>
    <row r="104" spans="1:14" ht="12.75">
      <c r="A104" s="2" t="s">
        <v>120</v>
      </c>
      <c r="B104" s="4">
        <v>57</v>
      </c>
      <c r="C104" s="2">
        <v>59</v>
      </c>
      <c r="D104" s="2">
        <v>21</v>
      </c>
      <c r="E104" s="2">
        <v>2</v>
      </c>
      <c r="F104" s="2">
        <v>1</v>
      </c>
      <c r="G104" s="2">
        <v>2</v>
      </c>
      <c r="H104" s="2">
        <v>0</v>
      </c>
      <c r="I104" s="2">
        <v>1</v>
      </c>
      <c r="J104" s="2">
        <v>0</v>
      </c>
      <c r="K104" s="2">
        <v>0</v>
      </c>
      <c r="L104" s="2">
        <v>23</v>
      </c>
      <c r="M104" s="2">
        <v>10</v>
      </c>
      <c r="N104" s="2">
        <v>5</v>
      </c>
    </row>
    <row r="105" spans="1:14" ht="12.75">
      <c r="A105" s="2" t="s">
        <v>121</v>
      </c>
      <c r="B105" s="4">
        <v>52</v>
      </c>
      <c r="C105" s="2">
        <v>53</v>
      </c>
      <c r="D105" s="2">
        <v>6</v>
      </c>
      <c r="E105" s="2">
        <v>1</v>
      </c>
      <c r="F105" s="2">
        <v>0</v>
      </c>
      <c r="G105" s="2">
        <v>4</v>
      </c>
      <c r="H105" s="2">
        <v>0</v>
      </c>
      <c r="I105" s="2">
        <v>0</v>
      </c>
      <c r="J105" s="2">
        <v>0</v>
      </c>
      <c r="K105" s="2">
        <v>0</v>
      </c>
      <c r="L105" s="2">
        <v>32</v>
      </c>
      <c r="M105" s="2">
        <v>9</v>
      </c>
      <c r="N105" s="2">
        <v>6</v>
      </c>
    </row>
    <row r="106" spans="1:14" ht="12.75">
      <c r="A106" s="2" t="s">
        <v>122</v>
      </c>
      <c r="B106" s="4">
        <v>254</v>
      </c>
      <c r="C106" s="2">
        <v>263</v>
      </c>
      <c r="D106" s="2">
        <v>57</v>
      </c>
      <c r="E106" s="2">
        <v>4</v>
      </c>
      <c r="F106" s="2">
        <v>11</v>
      </c>
      <c r="G106" s="2">
        <v>8</v>
      </c>
      <c r="H106" s="2">
        <v>0</v>
      </c>
      <c r="I106" s="2">
        <v>81</v>
      </c>
      <c r="J106" s="2">
        <v>0</v>
      </c>
      <c r="K106" s="2">
        <v>0</v>
      </c>
      <c r="L106" s="2">
        <v>152</v>
      </c>
      <c r="M106" s="2">
        <v>41</v>
      </c>
      <c r="N106" s="2">
        <v>13</v>
      </c>
    </row>
    <row r="107" spans="1:14" ht="12.75">
      <c r="A107" s="2" t="s">
        <v>123</v>
      </c>
      <c r="B107" s="4">
        <v>61</v>
      </c>
      <c r="C107" s="2">
        <v>64</v>
      </c>
      <c r="D107" s="2">
        <v>30</v>
      </c>
      <c r="E107" s="2">
        <v>57</v>
      </c>
      <c r="F107" s="2">
        <v>14</v>
      </c>
      <c r="G107" s="2">
        <v>23</v>
      </c>
      <c r="H107" s="2">
        <v>0</v>
      </c>
      <c r="I107" s="2">
        <v>0</v>
      </c>
      <c r="J107" s="2">
        <v>0</v>
      </c>
      <c r="K107" s="2">
        <v>0</v>
      </c>
      <c r="L107" s="2">
        <v>21</v>
      </c>
      <c r="M107" s="2">
        <v>8</v>
      </c>
      <c r="N107" s="2">
        <v>5</v>
      </c>
    </row>
    <row r="108" spans="1:14" ht="12.75">
      <c r="A108" s="2" t="s">
        <v>124</v>
      </c>
      <c r="B108" s="4">
        <v>99</v>
      </c>
      <c r="C108" s="2">
        <v>101</v>
      </c>
      <c r="D108" s="2">
        <v>34</v>
      </c>
      <c r="E108" s="2">
        <v>12</v>
      </c>
      <c r="F108" s="2">
        <v>3</v>
      </c>
      <c r="G108" s="2">
        <v>0</v>
      </c>
      <c r="H108" s="2">
        <v>0</v>
      </c>
      <c r="I108" s="2">
        <v>8</v>
      </c>
      <c r="J108" s="2">
        <v>2</v>
      </c>
      <c r="K108" s="2">
        <v>0</v>
      </c>
      <c r="L108" s="2">
        <v>51</v>
      </c>
      <c r="M108" s="2">
        <v>12</v>
      </c>
      <c r="N108" s="2">
        <v>4</v>
      </c>
    </row>
    <row r="109" spans="1:14" ht="12.75">
      <c r="A109" s="2" t="s">
        <v>125</v>
      </c>
      <c r="B109" s="4">
        <v>218</v>
      </c>
      <c r="C109" s="2">
        <v>224</v>
      </c>
      <c r="D109" s="2">
        <v>55</v>
      </c>
      <c r="E109" s="2">
        <v>15</v>
      </c>
      <c r="F109" s="2">
        <v>19</v>
      </c>
      <c r="G109" s="2">
        <v>10</v>
      </c>
      <c r="H109" s="2">
        <v>0</v>
      </c>
      <c r="I109" s="2">
        <v>38</v>
      </c>
      <c r="J109" s="2">
        <v>7</v>
      </c>
      <c r="K109" s="2">
        <v>0</v>
      </c>
      <c r="L109" s="2">
        <v>123</v>
      </c>
      <c r="M109" s="2">
        <v>28</v>
      </c>
      <c r="N109" s="2">
        <v>18</v>
      </c>
    </row>
    <row r="110" spans="1:14" ht="12.75">
      <c r="A110" s="2" t="s">
        <v>126</v>
      </c>
      <c r="B110" s="4">
        <v>191</v>
      </c>
      <c r="C110" s="2">
        <v>193</v>
      </c>
      <c r="D110" s="2">
        <v>21</v>
      </c>
      <c r="E110" s="2">
        <v>27</v>
      </c>
      <c r="F110" s="2">
        <v>16</v>
      </c>
      <c r="G110" s="2">
        <v>5</v>
      </c>
      <c r="H110" s="2">
        <v>0</v>
      </c>
      <c r="I110" s="2">
        <v>25</v>
      </c>
      <c r="J110" s="2">
        <v>0</v>
      </c>
      <c r="K110" s="2">
        <v>0</v>
      </c>
      <c r="L110" s="2">
        <v>125</v>
      </c>
      <c r="M110" s="2">
        <v>42</v>
      </c>
      <c r="N110" s="2">
        <v>5</v>
      </c>
    </row>
    <row r="111" spans="1:14" ht="12.75">
      <c r="A111" s="2" t="s">
        <v>127</v>
      </c>
      <c r="B111" s="4">
        <v>10</v>
      </c>
      <c r="C111" s="2">
        <v>10</v>
      </c>
      <c r="D111" s="2">
        <v>2</v>
      </c>
      <c r="E111" s="2">
        <v>1</v>
      </c>
      <c r="F111" s="2">
        <v>1</v>
      </c>
      <c r="G111" s="2">
        <v>1</v>
      </c>
      <c r="H111" s="2">
        <v>0</v>
      </c>
      <c r="I111" s="2">
        <v>16</v>
      </c>
      <c r="J111" s="2">
        <v>0</v>
      </c>
      <c r="K111" s="2">
        <v>0</v>
      </c>
      <c r="L111" s="2">
        <v>6</v>
      </c>
      <c r="M111" s="2">
        <v>1</v>
      </c>
      <c r="N111" s="2">
        <v>1</v>
      </c>
    </row>
    <row r="112" spans="1:14" ht="12.75">
      <c r="A112" s="2" t="s">
        <v>128</v>
      </c>
      <c r="B112" s="4">
        <v>336</v>
      </c>
      <c r="C112" s="2">
        <v>365</v>
      </c>
      <c r="D112" s="2">
        <v>79</v>
      </c>
      <c r="E112" s="2">
        <v>24</v>
      </c>
      <c r="F112" s="2">
        <v>23</v>
      </c>
      <c r="G112" s="2">
        <v>16</v>
      </c>
      <c r="H112" s="2">
        <v>1</v>
      </c>
      <c r="I112" s="2">
        <v>2</v>
      </c>
      <c r="J112" s="2">
        <v>0</v>
      </c>
      <c r="K112" s="2">
        <v>0</v>
      </c>
      <c r="L112" s="2">
        <v>178</v>
      </c>
      <c r="M112" s="2">
        <v>69</v>
      </c>
      <c r="N112" s="2">
        <v>39</v>
      </c>
    </row>
    <row r="113" spans="1:14" ht="12.75">
      <c r="A113" s="2" t="s">
        <v>129</v>
      </c>
      <c r="B113" s="4">
        <v>6</v>
      </c>
      <c r="C113" s="2">
        <v>6</v>
      </c>
      <c r="D113" s="2">
        <v>1</v>
      </c>
      <c r="E113" s="2">
        <v>1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5</v>
      </c>
      <c r="M113" s="2">
        <v>0</v>
      </c>
      <c r="N113" s="2">
        <v>0</v>
      </c>
    </row>
    <row r="114" spans="1:14" ht="12.75">
      <c r="A114" s="2" t="s">
        <v>130</v>
      </c>
      <c r="B114" s="4">
        <v>141</v>
      </c>
      <c r="C114" s="2">
        <v>157</v>
      </c>
      <c r="D114" s="2">
        <v>66</v>
      </c>
      <c r="E114" s="2">
        <v>129</v>
      </c>
      <c r="F114" s="2">
        <v>33</v>
      </c>
      <c r="G114" s="2">
        <v>11</v>
      </c>
      <c r="H114" s="2">
        <v>0</v>
      </c>
      <c r="I114" s="2">
        <v>0</v>
      </c>
      <c r="J114" s="2">
        <v>0</v>
      </c>
      <c r="K114" s="2">
        <v>0</v>
      </c>
      <c r="L114" s="2">
        <v>58</v>
      </c>
      <c r="M114" s="2">
        <v>10</v>
      </c>
      <c r="N114" s="2">
        <v>23</v>
      </c>
    </row>
    <row r="115" spans="1:14" ht="12.75">
      <c r="A115" s="2" t="s">
        <v>131</v>
      </c>
      <c r="B115" s="4">
        <v>69</v>
      </c>
      <c r="C115" s="2">
        <v>76</v>
      </c>
      <c r="D115" s="2">
        <v>12</v>
      </c>
      <c r="E115" s="2">
        <v>21</v>
      </c>
      <c r="F115" s="2">
        <v>4</v>
      </c>
      <c r="G115" s="2">
        <v>1</v>
      </c>
      <c r="H115" s="2">
        <v>3</v>
      </c>
      <c r="I115" s="2">
        <v>50</v>
      </c>
      <c r="J115" s="2">
        <v>0</v>
      </c>
      <c r="K115" s="2">
        <v>0</v>
      </c>
      <c r="L115" s="2">
        <v>33</v>
      </c>
      <c r="M115" s="2">
        <v>26</v>
      </c>
      <c r="N115" s="2">
        <v>5</v>
      </c>
    </row>
    <row r="116" spans="1:14" ht="12.75">
      <c r="A116" s="2" t="s">
        <v>132</v>
      </c>
      <c r="B116" s="4">
        <v>361</v>
      </c>
      <c r="C116" s="2">
        <v>379</v>
      </c>
      <c r="D116" s="2">
        <v>103</v>
      </c>
      <c r="E116" s="2">
        <v>25</v>
      </c>
      <c r="F116" s="2">
        <v>21</v>
      </c>
      <c r="G116" s="2">
        <v>16</v>
      </c>
      <c r="H116" s="2">
        <v>1</v>
      </c>
      <c r="I116" s="2">
        <v>276</v>
      </c>
      <c r="J116" s="2">
        <v>6</v>
      </c>
      <c r="K116" s="2">
        <v>0</v>
      </c>
      <c r="L116" s="2">
        <v>195</v>
      </c>
      <c r="M116" s="2">
        <v>62</v>
      </c>
      <c r="N116" s="2">
        <v>19</v>
      </c>
    </row>
    <row r="118" ht="12.75">
      <c r="A118" s="8" t="s">
        <v>13</v>
      </c>
    </row>
    <row r="119" ht="12.75">
      <c r="A119" s="8" t="s">
        <v>14</v>
      </c>
    </row>
    <row r="120" ht="12.75">
      <c r="A120" s="8" t="s">
        <v>15</v>
      </c>
    </row>
    <row r="121" ht="12.75">
      <c r="A121" s="13" t="s">
        <v>20</v>
      </c>
    </row>
  </sheetData>
  <sheetProtection/>
  <mergeCells count="3">
    <mergeCell ref="C2:N2"/>
    <mergeCell ref="D3:K3"/>
    <mergeCell ref="A1:N1"/>
  </mergeCells>
  <printOptions/>
  <pageMargins left="0.45" right="0.38" top="0.82" bottom="0.984251969" header="0.4921259845" footer="0.4921259845"/>
  <pageSetup fitToHeight="2" fitToWidth="1"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20.75390625" style="0" customWidth="1"/>
    <col min="2" max="2" width="6.25390625" style="0" bestFit="1" customWidth="1"/>
    <col min="3" max="3" width="7.75390625" style="0" bestFit="1" customWidth="1"/>
    <col min="4" max="4" width="10.875" style="7" bestFit="1" customWidth="1"/>
    <col min="5" max="6" width="10.25390625" style="0" bestFit="1" customWidth="1"/>
    <col min="7" max="7" width="10.875" style="0" bestFit="1" customWidth="1"/>
    <col min="8" max="8" width="9.25390625" style="0" bestFit="1" customWidth="1"/>
    <col min="9" max="9" width="12.25390625" style="0" bestFit="1" customWidth="1"/>
    <col min="10" max="10" width="10.625" style="0" bestFit="1" customWidth="1"/>
    <col min="11" max="11" width="9.125" style="0" bestFit="1" customWidth="1"/>
    <col min="12" max="12" width="11.25390625" style="7" bestFit="1" customWidth="1"/>
    <col min="13" max="13" width="11.625" style="7" bestFit="1" customWidth="1"/>
    <col min="14" max="14" width="10.875" style="7" bestFit="1" customWidth="1"/>
  </cols>
  <sheetData>
    <row r="1" spans="1:14" ht="24.75" customHeight="1" thickBo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18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38.2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133</v>
      </c>
      <c r="M3" s="5" t="s">
        <v>4</v>
      </c>
      <c r="N3" s="5" t="s">
        <v>5</v>
      </c>
    </row>
    <row r="4" spans="1:14" s="10" customFormat="1" ht="38.25">
      <c r="A4" s="1"/>
      <c r="B4" s="3"/>
      <c r="C4" s="1"/>
      <c r="D4" s="5" t="s">
        <v>16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5" t="s">
        <v>17</v>
      </c>
      <c r="M4" s="5" t="s">
        <v>16</v>
      </c>
      <c r="N4" s="5" t="s">
        <v>16</v>
      </c>
    </row>
    <row r="5" spans="1:14" ht="12.75">
      <c r="A5" s="2" t="str">
        <f>'Záznamy - 1Q2011 (hodnoty)'!A5</f>
        <v>Běchovice</v>
      </c>
      <c r="B5" s="4">
        <f>'Záznamy - 1Q2011 (hodnoty)'!B5</f>
        <v>40</v>
      </c>
      <c r="C5" s="2">
        <f>'Záznamy - 1Q2011 (hodnoty)'!C5</f>
        <v>40</v>
      </c>
      <c r="D5" s="6">
        <f>'Záznamy - 1Q2011 (hodnoty)'!D5/'Záznamy - 1Q2011 (hodnoty)'!C5</f>
        <v>0.325</v>
      </c>
      <c r="E5" s="2">
        <f>'Záznamy - 1Q2011 (hodnoty)'!E5</f>
        <v>4</v>
      </c>
      <c r="F5" s="2">
        <f>'Záznamy - 1Q2011 (hodnoty)'!F5</f>
        <v>2</v>
      </c>
      <c r="G5" s="2">
        <f>'Záznamy - 1Q2011 (hodnoty)'!G5</f>
        <v>1</v>
      </c>
      <c r="H5" s="2">
        <f>'Záznamy - 1Q2011 (hodnoty)'!H5</f>
        <v>1</v>
      </c>
      <c r="I5" s="2">
        <f>'Záznamy - 1Q2011 (hodnoty)'!I5</f>
        <v>0</v>
      </c>
      <c r="J5" s="2">
        <f>'Záznamy - 1Q2011 (hodnoty)'!J5</f>
        <v>0</v>
      </c>
      <c r="K5" s="2">
        <f>'Záznamy - 1Q2011 (hodnoty)'!K5</f>
        <v>0</v>
      </c>
      <c r="L5" s="6">
        <f>'Záznamy - 1Q2011 (hodnoty)'!L5/'Záznamy - 1Q2011 (hodnoty)'!C5</f>
        <v>0.55</v>
      </c>
      <c r="M5" s="6">
        <f>'Záznamy - 1Q2011 (hodnoty)'!M5/'Záznamy - 1Q2011 (hodnoty)'!C5</f>
        <v>0.075</v>
      </c>
      <c r="N5" s="6">
        <f>'Záznamy - 1Q2011 (hodnoty)'!N5/'Záznamy - 1Q2011 (hodnoty)'!C5</f>
        <v>0.05</v>
      </c>
    </row>
    <row r="6" spans="1:14" ht="12.75">
      <c r="A6" s="2" t="str">
        <f>'Záznamy - 1Q2011 (hodnoty)'!A6</f>
        <v>Benice</v>
      </c>
      <c r="B6" s="4">
        <f>'Záznamy - 1Q2011 (hodnoty)'!B6</f>
        <v>17</v>
      </c>
      <c r="C6" s="2">
        <f>'Záznamy - 1Q2011 (hodnoty)'!C6</f>
        <v>17</v>
      </c>
      <c r="D6" s="6">
        <f>'Záznamy - 1Q2011 (hodnoty)'!D6/'Záznamy - 1Q2011 (hodnoty)'!C6</f>
        <v>0.23529411764705882</v>
      </c>
      <c r="E6" s="2">
        <f>'Záznamy - 1Q2011 (hodnoty)'!E6</f>
        <v>3</v>
      </c>
      <c r="F6" s="2">
        <f>'Záznamy - 1Q2011 (hodnoty)'!F6</f>
        <v>2</v>
      </c>
      <c r="G6" s="2">
        <f>'Záznamy - 1Q2011 (hodnoty)'!G6</f>
        <v>2</v>
      </c>
      <c r="H6" s="2">
        <f>'Záznamy - 1Q2011 (hodnoty)'!H6</f>
        <v>0</v>
      </c>
      <c r="I6" s="2">
        <f>'Záznamy - 1Q2011 (hodnoty)'!I6</f>
        <v>0</v>
      </c>
      <c r="J6" s="2">
        <f>'Záznamy - 1Q2011 (hodnoty)'!J6</f>
        <v>0</v>
      </c>
      <c r="K6" s="2">
        <f>'Záznamy - 1Q2011 (hodnoty)'!K6</f>
        <v>0</v>
      </c>
      <c r="L6" s="6">
        <f>'Záznamy - 1Q2011 (hodnoty)'!L6/'Záznamy - 1Q2011 (hodnoty)'!C6</f>
        <v>0.6470588235294118</v>
      </c>
      <c r="M6" s="6">
        <f>'Záznamy - 1Q2011 (hodnoty)'!M6/'Záznamy - 1Q2011 (hodnoty)'!C6</f>
        <v>0.058823529411764705</v>
      </c>
      <c r="N6" s="6">
        <f>'Záznamy - 1Q2011 (hodnoty)'!N6/'Záznamy - 1Q2011 (hodnoty)'!C6</f>
        <v>0.058823529411764705</v>
      </c>
    </row>
    <row r="7" spans="1:14" ht="12.75">
      <c r="A7" s="2" t="str">
        <f>'Záznamy - 1Q2011 (hodnoty)'!A7</f>
        <v>Bohnice</v>
      </c>
      <c r="B7" s="4">
        <f>'Záznamy - 1Q2011 (hodnoty)'!B7</f>
        <v>77</v>
      </c>
      <c r="C7" s="2">
        <f>'Záznamy - 1Q2011 (hodnoty)'!C7</f>
        <v>79</v>
      </c>
      <c r="D7" s="6">
        <f>'Záznamy - 1Q2011 (hodnoty)'!D7/'Záznamy - 1Q2011 (hodnoty)'!C7</f>
        <v>0.21518987341772153</v>
      </c>
      <c r="E7" s="2">
        <f>'Záznamy - 1Q2011 (hodnoty)'!E7</f>
        <v>19</v>
      </c>
      <c r="F7" s="2">
        <f>'Záznamy - 1Q2011 (hodnoty)'!F7</f>
        <v>9</v>
      </c>
      <c r="G7" s="2">
        <f>'Záznamy - 1Q2011 (hodnoty)'!G7</f>
        <v>7</v>
      </c>
      <c r="H7" s="2">
        <f>'Záznamy - 1Q2011 (hodnoty)'!H7</f>
        <v>0</v>
      </c>
      <c r="I7" s="2">
        <f>'Záznamy - 1Q2011 (hodnoty)'!I7</f>
        <v>50</v>
      </c>
      <c r="J7" s="2">
        <f>'Záznamy - 1Q2011 (hodnoty)'!J7</f>
        <v>0</v>
      </c>
      <c r="K7" s="2">
        <f>'Záznamy - 1Q2011 (hodnoty)'!K7</f>
        <v>0</v>
      </c>
      <c r="L7" s="6">
        <f>'Záznamy - 1Q2011 (hodnoty)'!L7/'Záznamy - 1Q2011 (hodnoty)'!C7</f>
        <v>0.5189873417721519</v>
      </c>
      <c r="M7" s="6">
        <f>'Záznamy - 1Q2011 (hodnoty)'!M7/'Záznamy - 1Q2011 (hodnoty)'!C7</f>
        <v>0.21518987341772153</v>
      </c>
      <c r="N7" s="6">
        <f>'Záznamy - 1Q2011 (hodnoty)'!N7/'Záznamy - 1Q2011 (hodnoty)'!C7</f>
        <v>0.05063291139240506</v>
      </c>
    </row>
    <row r="8" spans="1:14" ht="12.75">
      <c r="A8" s="2" t="str">
        <f>'Záznamy - 1Q2011 (hodnoty)'!A8</f>
        <v>Braník</v>
      </c>
      <c r="B8" s="4">
        <f>'Záznamy - 1Q2011 (hodnoty)'!B8</f>
        <v>144</v>
      </c>
      <c r="C8" s="2">
        <f>'Záznamy - 1Q2011 (hodnoty)'!C8</f>
        <v>156</v>
      </c>
      <c r="D8" s="6">
        <f>'Záznamy - 1Q2011 (hodnoty)'!D8/'Záznamy - 1Q2011 (hodnoty)'!C8</f>
        <v>0.3525641025641026</v>
      </c>
      <c r="E8" s="2">
        <f>'Záznamy - 1Q2011 (hodnoty)'!E8</f>
        <v>32</v>
      </c>
      <c r="F8" s="2">
        <f>'Záznamy - 1Q2011 (hodnoty)'!F8</f>
        <v>16</v>
      </c>
      <c r="G8" s="2">
        <f>'Záznamy - 1Q2011 (hodnoty)'!G8</f>
        <v>9</v>
      </c>
      <c r="H8" s="2">
        <f>'Záznamy - 1Q2011 (hodnoty)'!H8</f>
        <v>4</v>
      </c>
      <c r="I8" s="2">
        <f>'Záznamy - 1Q2011 (hodnoty)'!I8</f>
        <v>25</v>
      </c>
      <c r="J8" s="2">
        <f>'Záznamy - 1Q2011 (hodnoty)'!J8</f>
        <v>0</v>
      </c>
      <c r="K8" s="2">
        <f>'Záznamy - 1Q2011 (hodnoty)'!K8</f>
        <v>0</v>
      </c>
      <c r="L8" s="6">
        <f>'Záznamy - 1Q2011 (hodnoty)'!L8/'Záznamy - 1Q2011 (hodnoty)'!C8</f>
        <v>0.47435897435897434</v>
      </c>
      <c r="M8" s="6">
        <f>'Záznamy - 1Q2011 (hodnoty)'!M8/'Záznamy - 1Q2011 (hodnoty)'!C8</f>
        <v>0.12179487179487179</v>
      </c>
      <c r="N8" s="6">
        <f>'Záznamy - 1Q2011 (hodnoty)'!N8/'Záznamy - 1Q2011 (hodnoty)'!C8</f>
        <v>0.05128205128205128</v>
      </c>
    </row>
    <row r="9" spans="1:14" ht="12.75">
      <c r="A9" s="2" t="str">
        <f>'Záznamy - 1Q2011 (hodnoty)'!A9</f>
        <v>Břevnov</v>
      </c>
      <c r="B9" s="4">
        <f>'Záznamy - 1Q2011 (hodnoty)'!B9</f>
        <v>178</v>
      </c>
      <c r="C9" s="2">
        <f>'Záznamy - 1Q2011 (hodnoty)'!C9</f>
        <v>182</v>
      </c>
      <c r="D9" s="6">
        <f>'Záznamy - 1Q2011 (hodnoty)'!D9/'Záznamy - 1Q2011 (hodnoty)'!C9</f>
        <v>0.26373626373626374</v>
      </c>
      <c r="E9" s="2">
        <f>'Záznamy - 1Q2011 (hodnoty)'!E9</f>
        <v>16</v>
      </c>
      <c r="F9" s="2">
        <f>'Záznamy - 1Q2011 (hodnoty)'!F9</f>
        <v>22</v>
      </c>
      <c r="G9" s="2">
        <f>'Záznamy - 1Q2011 (hodnoty)'!G9</f>
        <v>16</v>
      </c>
      <c r="H9" s="2">
        <f>'Záznamy - 1Q2011 (hodnoty)'!H9</f>
        <v>0</v>
      </c>
      <c r="I9" s="2">
        <f>'Záznamy - 1Q2011 (hodnoty)'!I9</f>
        <v>16</v>
      </c>
      <c r="J9" s="2">
        <f>'Záznamy - 1Q2011 (hodnoty)'!J9</f>
        <v>0</v>
      </c>
      <c r="K9" s="2">
        <f>'Záznamy - 1Q2011 (hodnoty)'!K9</f>
        <v>0</v>
      </c>
      <c r="L9" s="6">
        <f>'Záznamy - 1Q2011 (hodnoty)'!L9/'Záznamy - 1Q2011 (hodnoty)'!C9</f>
        <v>0.5824175824175825</v>
      </c>
      <c r="M9" s="6">
        <f>'Záznamy - 1Q2011 (hodnoty)'!M9/'Záznamy - 1Q2011 (hodnoty)'!C9</f>
        <v>0.12637362637362637</v>
      </c>
      <c r="N9" s="6">
        <f>'Záznamy - 1Q2011 (hodnoty)'!N9/'Záznamy - 1Q2011 (hodnoty)'!C9</f>
        <v>0.027472527472527472</v>
      </c>
    </row>
    <row r="10" spans="1:14" ht="12.75">
      <c r="A10" s="2" t="str">
        <f>'Záznamy - 1Q2011 (hodnoty)'!A10</f>
        <v>Březiněves</v>
      </c>
      <c r="B10" s="4">
        <f>'Záznamy - 1Q2011 (hodnoty)'!B10</f>
        <v>26</v>
      </c>
      <c r="C10" s="2">
        <f>'Záznamy - 1Q2011 (hodnoty)'!C10</f>
        <v>26</v>
      </c>
      <c r="D10" s="6">
        <f>'Záznamy - 1Q2011 (hodnoty)'!D10/'Záznamy - 1Q2011 (hodnoty)'!C10</f>
        <v>0.5</v>
      </c>
      <c r="E10" s="2">
        <f>'Záznamy - 1Q2011 (hodnoty)'!E10</f>
        <v>4</v>
      </c>
      <c r="F10" s="2">
        <f>'Záznamy - 1Q2011 (hodnoty)'!F10</f>
        <v>2</v>
      </c>
      <c r="G10" s="2">
        <f>'Záznamy - 1Q2011 (hodnoty)'!G10</f>
        <v>5</v>
      </c>
      <c r="H10" s="2">
        <f>'Záznamy - 1Q2011 (hodnoty)'!H10</f>
        <v>1</v>
      </c>
      <c r="I10" s="2">
        <f>'Záznamy - 1Q2011 (hodnoty)'!I10</f>
        <v>0</v>
      </c>
      <c r="J10" s="2">
        <f>'Záznamy - 1Q2011 (hodnoty)'!J10</f>
        <v>0</v>
      </c>
      <c r="K10" s="2">
        <f>'Záznamy - 1Q2011 (hodnoty)'!K10</f>
        <v>0</v>
      </c>
      <c r="L10" s="6">
        <f>'Záznamy - 1Q2011 (hodnoty)'!L10/'Záznamy - 1Q2011 (hodnoty)'!C10</f>
        <v>0.3076923076923077</v>
      </c>
      <c r="M10" s="6">
        <f>'Záznamy - 1Q2011 (hodnoty)'!M10/'Záznamy - 1Q2011 (hodnoty)'!C10</f>
        <v>0.19230769230769232</v>
      </c>
      <c r="N10" s="6">
        <f>'Záznamy - 1Q2011 (hodnoty)'!N10/'Záznamy - 1Q2011 (hodnoty)'!C10</f>
        <v>0</v>
      </c>
    </row>
    <row r="11" spans="1:14" ht="12.75">
      <c r="A11" s="2" t="str">
        <f>'Záznamy - 1Q2011 (hodnoty)'!A11</f>
        <v>Bubeneč</v>
      </c>
      <c r="B11" s="4">
        <f>'Záznamy - 1Q2011 (hodnoty)'!B11</f>
        <v>158</v>
      </c>
      <c r="C11" s="2">
        <f>'Záznamy - 1Q2011 (hodnoty)'!C11</f>
        <v>165</v>
      </c>
      <c r="D11" s="6">
        <f>'Záznamy - 1Q2011 (hodnoty)'!D11/'Záznamy - 1Q2011 (hodnoty)'!C11</f>
        <v>0.2545454545454545</v>
      </c>
      <c r="E11" s="2">
        <f>'Záznamy - 1Q2011 (hodnoty)'!E11</f>
        <v>4</v>
      </c>
      <c r="F11" s="2">
        <f>'Záznamy - 1Q2011 (hodnoty)'!F11</f>
        <v>5</v>
      </c>
      <c r="G11" s="2">
        <f>'Záznamy - 1Q2011 (hodnoty)'!G11</f>
        <v>2</v>
      </c>
      <c r="H11" s="2">
        <f>'Záznamy - 1Q2011 (hodnoty)'!H11</f>
        <v>0</v>
      </c>
      <c r="I11" s="2">
        <f>'Záznamy - 1Q2011 (hodnoty)'!I11</f>
        <v>4</v>
      </c>
      <c r="J11" s="2">
        <f>'Záznamy - 1Q2011 (hodnoty)'!J11</f>
        <v>0</v>
      </c>
      <c r="K11" s="2">
        <f>'Záznamy - 1Q2011 (hodnoty)'!K11</f>
        <v>1</v>
      </c>
      <c r="L11" s="6">
        <f>'Záznamy - 1Q2011 (hodnoty)'!L11/'Záznamy - 1Q2011 (hodnoty)'!C11</f>
        <v>0.5696969696969697</v>
      </c>
      <c r="M11" s="6">
        <f>'Záznamy - 1Q2011 (hodnoty)'!M11/'Záznamy - 1Q2011 (hodnoty)'!C11</f>
        <v>0.1393939393939394</v>
      </c>
      <c r="N11" s="6">
        <f>'Záznamy - 1Q2011 (hodnoty)'!N11/'Záznamy - 1Q2011 (hodnoty)'!C11</f>
        <v>0.03636363636363636</v>
      </c>
    </row>
    <row r="12" spans="1:14" ht="12.75">
      <c r="A12" s="2" t="str">
        <f>'Záznamy - 1Q2011 (hodnoty)'!A12</f>
        <v>Čakovice</v>
      </c>
      <c r="B12" s="4">
        <f>'Záznamy - 1Q2011 (hodnoty)'!B12</f>
        <v>84</v>
      </c>
      <c r="C12" s="2">
        <f>'Záznamy - 1Q2011 (hodnoty)'!C12</f>
        <v>89</v>
      </c>
      <c r="D12" s="6">
        <f>'Záznamy - 1Q2011 (hodnoty)'!D12/'Záznamy - 1Q2011 (hodnoty)'!C12</f>
        <v>0.23595505617977527</v>
      </c>
      <c r="E12" s="2">
        <f>'Záznamy - 1Q2011 (hodnoty)'!E12</f>
        <v>5</v>
      </c>
      <c r="F12" s="2">
        <f>'Záznamy - 1Q2011 (hodnoty)'!F12</f>
        <v>14</v>
      </c>
      <c r="G12" s="2">
        <f>'Záznamy - 1Q2011 (hodnoty)'!G12</f>
        <v>8</v>
      </c>
      <c r="H12" s="2">
        <f>'Záznamy - 1Q2011 (hodnoty)'!H12</f>
        <v>0</v>
      </c>
      <c r="I12" s="2">
        <f>'Záznamy - 1Q2011 (hodnoty)'!I12</f>
        <v>0</v>
      </c>
      <c r="J12" s="2">
        <f>'Záznamy - 1Q2011 (hodnoty)'!J12</f>
        <v>0</v>
      </c>
      <c r="K12" s="2">
        <f>'Záznamy - 1Q2011 (hodnoty)'!K12</f>
        <v>0</v>
      </c>
      <c r="L12" s="6">
        <f>'Záznamy - 1Q2011 (hodnoty)'!L12/'Záznamy - 1Q2011 (hodnoty)'!C12</f>
        <v>0.449438202247191</v>
      </c>
      <c r="M12" s="6">
        <f>'Záznamy - 1Q2011 (hodnoty)'!M12/'Záznamy - 1Q2011 (hodnoty)'!C12</f>
        <v>0.24719101123595505</v>
      </c>
      <c r="N12" s="6">
        <f>'Záznamy - 1Q2011 (hodnoty)'!N12/'Záznamy - 1Q2011 (hodnoty)'!C12</f>
        <v>0.06741573033707865</v>
      </c>
    </row>
    <row r="13" spans="1:14" ht="12.75">
      <c r="A13" s="2" t="str">
        <f>'Záznamy - 1Q2011 (hodnoty)'!A13</f>
        <v>Černý Most</v>
      </c>
      <c r="B13" s="4">
        <f>'Záznamy - 1Q2011 (hodnoty)'!B13</f>
        <v>114</v>
      </c>
      <c r="C13" s="2">
        <f>'Záznamy - 1Q2011 (hodnoty)'!C13</f>
        <v>114</v>
      </c>
      <c r="D13" s="6">
        <f>'Záznamy - 1Q2011 (hodnoty)'!D13/'Záznamy - 1Q2011 (hodnoty)'!C13</f>
        <v>0.11403508771929824</v>
      </c>
      <c r="E13" s="2">
        <f>'Záznamy - 1Q2011 (hodnoty)'!E13</f>
        <v>2</v>
      </c>
      <c r="F13" s="2">
        <f>'Záznamy - 1Q2011 (hodnoty)'!F13</f>
        <v>2</v>
      </c>
      <c r="G13" s="2">
        <f>'Záznamy - 1Q2011 (hodnoty)'!G13</f>
        <v>1</v>
      </c>
      <c r="H13" s="2">
        <f>'Záznamy - 1Q2011 (hodnoty)'!H13</f>
        <v>0</v>
      </c>
      <c r="I13" s="2">
        <f>'Záznamy - 1Q2011 (hodnoty)'!I13</f>
        <v>42</v>
      </c>
      <c r="J13" s="2">
        <f>'Záznamy - 1Q2011 (hodnoty)'!J13</f>
        <v>0</v>
      </c>
      <c r="K13" s="2">
        <f>'Záznamy - 1Q2011 (hodnoty)'!K13</f>
        <v>0</v>
      </c>
      <c r="L13" s="6">
        <f>'Záznamy - 1Q2011 (hodnoty)'!L13/'Záznamy - 1Q2011 (hodnoty)'!C13</f>
        <v>0.6491228070175439</v>
      </c>
      <c r="M13" s="6">
        <f>'Záznamy - 1Q2011 (hodnoty)'!M13/'Záznamy - 1Q2011 (hodnoty)'!C13</f>
        <v>0.22807017543859648</v>
      </c>
      <c r="N13" s="6">
        <f>'Záznamy - 1Q2011 (hodnoty)'!N13/'Záznamy - 1Q2011 (hodnoty)'!C13</f>
        <v>0.008771929824561403</v>
      </c>
    </row>
    <row r="14" spans="1:14" ht="12.75">
      <c r="A14" s="2" t="str">
        <f>'Záznamy - 1Q2011 (hodnoty)'!A14</f>
        <v>Čimice</v>
      </c>
      <c r="B14" s="4">
        <f>'Záznamy - 1Q2011 (hodnoty)'!B14</f>
        <v>55</v>
      </c>
      <c r="C14" s="2">
        <f>'Záznamy - 1Q2011 (hodnoty)'!C14</f>
        <v>58</v>
      </c>
      <c r="D14" s="6">
        <f>'Záznamy - 1Q2011 (hodnoty)'!D14/'Záznamy - 1Q2011 (hodnoty)'!C14</f>
        <v>0.27586206896551724</v>
      </c>
      <c r="E14" s="2">
        <f>'Záznamy - 1Q2011 (hodnoty)'!E14</f>
        <v>24</v>
      </c>
      <c r="F14" s="2">
        <f>'Záznamy - 1Q2011 (hodnoty)'!F14</f>
        <v>6</v>
      </c>
      <c r="G14" s="2">
        <f>'Záznamy - 1Q2011 (hodnoty)'!G14</f>
        <v>4</v>
      </c>
      <c r="H14" s="2">
        <f>'Záznamy - 1Q2011 (hodnoty)'!H14</f>
        <v>1</v>
      </c>
      <c r="I14" s="2">
        <f>'Záznamy - 1Q2011 (hodnoty)'!I14</f>
        <v>3</v>
      </c>
      <c r="J14" s="2">
        <f>'Záznamy - 1Q2011 (hodnoty)'!J14</f>
        <v>0</v>
      </c>
      <c r="K14" s="2">
        <f>'Záznamy - 1Q2011 (hodnoty)'!K14</f>
        <v>0</v>
      </c>
      <c r="L14" s="6">
        <f>'Záznamy - 1Q2011 (hodnoty)'!L14/'Záznamy - 1Q2011 (hodnoty)'!C14</f>
        <v>0.5862068965517241</v>
      </c>
      <c r="M14" s="6">
        <f>'Záznamy - 1Q2011 (hodnoty)'!M14/'Záznamy - 1Q2011 (hodnoty)'!C14</f>
        <v>0.08620689655172414</v>
      </c>
      <c r="N14" s="6">
        <f>'Záznamy - 1Q2011 (hodnoty)'!N14/'Záznamy - 1Q2011 (hodnoty)'!C14</f>
        <v>0.05172413793103448</v>
      </c>
    </row>
    <row r="15" spans="1:14" ht="12.75">
      <c r="A15" s="2" t="str">
        <f>'Záznamy - 1Q2011 (hodnoty)'!A15</f>
        <v>Ďáblice</v>
      </c>
      <c r="B15" s="4">
        <f>'Záznamy - 1Q2011 (hodnoty)'!B15</f>
        <v>50</v>
      </c>
      <c r="C15" s="2">
        <f>'Záznamy - 1Q2011 (hodnoty)'!C15</f>
        <v>53</v>
      </c>
      <c r="D15" s="6">
        <f>'Záznamy - 1Q2011 (hodnoty)'!D15/'Záznamy - 1Q2011 (hodnoty)'!C15</f>
        <v>0.5283018867924528</v>
      </c>
      <c r="E15" s="2">
        <f>'Záznamy - 1Q2011 (hodnoty)'!E15</f>
        <v>11</v>
      </c>
      <c r="F15" s="2">
        <f>'Záznamy - 1Q2011 (hodnoty)'!F15</f>
        <v>12</v>
      </c>
      <c r="G15" s="2">
        <f>'Záznamy - 1Q2011 (hodnoty)'!G15</f>
        <v>11</v>
      </c>
      <c r="H15" s="2">
        <f>'Záznamy - 1Q2011 (hodnoty)'!H15</f>
        <v>5</v>
      </c>
      <c r="I15" s="2">
        <f>'Záznamy - 1Q2011 (hodnoty)'!I15</f>
        <v>0</v>
      </c>
      <c r="J15" s="2">
        <f>'Záznamy - 1Q2011 (hodnoty)'!J15</f>
        <v>0</v>
      </c>
      <c r="K15" s="2">
        <f>'Záznamy - 1Q2011 (hodnoty)'!K15</f>
        <v>0</v>
      </c>
      <c r="L15" s="6">
        <f>'Záznamy - 1Q2011 (hodnoty)'!L15/'Záznamy - 1Q2011 (hodnoty)'!C15</f>
        <v>0.2641509433962264</v>
      </c>
      <c r="M15" s="6">
        <f>'Záznamy - 1Q2011 (hodnoty)'!M15/'Záznamy - 1Q2011 (hodnoty)'!C15</f>
        <v>0.18867924528301888</v>
      </c>
      <c r="N15" s="6">
        <f>'Záznamy - 1Q2011 (hodnoty)'!N15/'Záznamy - 1Q2011 (hodnoty)'!C15</f>
        <v>0.018867924528301886</v>
      </c>
    </row>
    <row r="16" spans="1:14" ht="12.75">
      <c r="A16" s="2" t="str">
        <f>'Záznamy - 1Q2011 (hodnoty)'!A16</f>
        <v>Dejvice</v>
      </c>
      <c r="B16" s="4">
        <f>'Záznamy - 1Q2011 (hodnoty)'!B16</f>
        <v>262</v>
      </c>
      <c r="C16" s="2">
        <f>'Záznamy - 1Q2011 (hodnoty)'!C16</f>
        <v>266</v>
      </c>
      <c r="D16" s="6">
        <f>'Záznamy - 1Q2011 (hodnoty)'!D16/'Záznamy - 1Q2011 (hodnoty)'!C16</f>
        <v>0.2819548872180451</v>
      </c>
      <c r="E16" s="2">
        <f>'Záznamy - 1Q2011 (hodnoty)'!E16</f>
        <v>42</v>
      </c>
      <c r="F16" s="2">
        <f>'Záznamy - 1Q2011 (hodnoty)'!F16</f>
        <v>84</v>
      </c>
      <c r="G16" s="2">
        <f>'Záznamy - 1Q2011 (hodnoty)'!G16</f>
        <v>23</v>
      </c>
      <c r="H16" s="2">
        <f>'Záznamy - 1Q2011 (hodnoty)'!H16</f>
        <v>0</v>
      </c>
      <c r="I16" s="2">
        <f>'Záznamy - 1Q2011 (hodnoty)'!I16</f>
        <v>17</v>
      </c>
      <c r="J16" s="2">
        <f>'Záznamy - 1Q2011 (hodnoty)'!J16</f>
        <v>0</v>
      </c>
      <c r="K16" s="2">
        <f>'Záznamy - 1Q2011 (hodnoty)'!K16</f>
        <v>0</v>
      </c>
      <c r="L16" s="6">
        <f>'Záznamy - 1Q2011 (hodnoty)'!L16/'Záznamy - 1Q2011 (hodnoty)'!C16</f>
        <v>0.5977443609022557</v>
      </c>
      <c r="M16" s="6">
        <f>'Záznamy - 1Q2011 (hodnoty)'!M16/'Záznamy - 1Q2011 (hodnoty)'!C16</f>
        <v>0.08646616541353383</v>
      </c>
      <c r="N16" s="6">
        <f>'Záznamy - 1Q2011 (hodnoty)'!N16/'Záznamy - 1Q2011 (hodnoty)'!C16</f>
        <v>0.03383458646616541</v>
      </c>
    </row>
    <row r="17" spans="1:14" ht="12.75">
      <c r="A17" s="2" t="str">
        <f>'Záznamy - 1Q2011 (hodnoty)'!A17</f>
        <v>Dolní Chabry</v>
      </c>
      <c r="B17" s="4">
        <f>'Záznamy - 1Q2011 (hodnoty)'!B17</f>
        <v>50</v>
      </c>
      <c r="C17" s="2">
        <f>'Záznamy - 1Q2011 (hodnoty)'!C17</f>
        <v>54</v>
      </c>
      <c r="D17" s="6">
        <f>'Záznamy - 1Q2011 (hodnoty)'!D17/'Záznamy - 1Q2011 (hodnoty)'!C17</f>
        <v>0.3333333333333333</v>
      </c>
      <c r="E17" s="2">
        <f>'Záznamy - 1Q2011 (hodnoty)'!E17</f>
        <v>21</v>
      </c>
      <c r="F17" s="2">
        <f>'Záznamy - 1Q2011 (hodnoty)'!F17</f>
        <v>10</v>
      </c>
      <c r="G17" s="2">
        <f>'Záznamy - 1Q2011 (hodnoty)'!G17</f>
        <v>12</v>
      </c>
      <c r="H17" s="2">
        <f>'Záznamy - 1Q2011 (hodnoty)'!H17</f>
        <v>0</v>
      </c>
      <c r="I17" s="2">
        <f>'Záznamy - 1Q2011 (hodnoty)'!I17</f>
        <v>17</v>
      </c>
      <c r="J17" s="2">
        <f>'Záznamy - 1Q2011 (hodnoty)'!J17</f>
        <v>0</v>
      </c>
      <c r="K17" s="2">
        <f>'Záznamy - 1Q2011 (hodnoty)'!K17</f>
        <v>0</v>
      </c>
      <c r="L17" s="6">
        <f>'Záznamy - 1Q2011 (hodnoty)'!L17/'Záznamy - 1Q2011 (hodnoty)'!C17</f>
        <v>0.4444444444444444</v>
      </c>
      <c r="M17" s="6">
        <f>'Záznamy - 1Q2011 (hodnoty)'!M17/'Záznamy - 1Q2011 (hodnoty)'!C17</f>
        <v>0.16666666666666666</v>
      </c>
      <c r="N17" s="6">
        <f>'Záznamy - 1Q2011 (hodnoty)'!N17/'Záznamy - 1Q2011 (hodnoty)'!C17</f>
        <v>0.05555555555555555</v>
      </c>
    </row>
    <row r="18" spans="1:14" ht="12.75">
      <c r="A18" s="2" t="str">
        <f>'Záznamy - 1Q2011 (hodnoty)'!A18</f>
        <v>Dolní Měcholupy</v>
      </c>
      <c r="B18" s="4">
        <f>'Záznamy - 1Q2011 (hodnoty)'!B18</f>
        <v>77</v>
      </c>
      <c r="C18" s="2">
        <f>'Záznamy - 1Q2011 (hodnoty)'!C18</f>
        <v>77</v>
      </c>
      <c r="D18" s="6">
        <f>'Záznamy - 1Q2011 (hodnoty)'!D18/'Záznamy - 1Q2011 (hodnoty)'!C18</f>
        <v>0.3116883116883117</v>
      </c>
      <c r="E18" s="2">
        <f>'Záznamy - 1Q2011 (hodnoty)'!E18</f>
        <v>29</v>
      </c>
      <c r="F18" s="2">
        <f>'Záznamy - 1Q2011 (hodnoty)'!F18</f>
        <v>13</v>
      </c>
      <c r="G18" s="2">
        <f>'Záznamy - 1Q2011 (hodnoty)'!G18</f>
        <v>14</v>
      </c>
      <c r="H18" s="2">
        <f>'Záznamy - 1Q2011 (hodnoty)'!H18</f>
        <v>0</v>
      </c>
      <c r="I18" s="2">
        <f>'Záznamy - 1Q2011 (hodnoty)'!I18</f>
        <v>0</v>
      </c>
      <c r="J18" s="2">
        <f>'Záznamy - 1Q2011 (hodnoty)'!J18</f>
        <v>0</v>
      </c>
      <c r="K18" s="2">
        <f>'Záznamy - 1Q2011 (hodnoty)'!K18</f>
        <v>0</v>
      </c>
      <c r="L18" s="6">
        <f>'Záznamy - 1Q2011 (hodnoty)'!L18/'Záznamy - 1Q2011 (hodnoty)'!C18</f>
        <v>0.4805194805194805</v>
      </c>
      <c r="M18" s="6">
        <f>'Záznamy - 1Q2011 (hodnoty)'!M18/'Záznamy - 1Q2011 (hodnoty)'!C18</f>
        <v>0.19480519480519481</v>
      </c>
      <c r="N18" s="6">
        <f>'Záznamy - 1Q2011 (hodnoty)'!N18/'Záznamy - 1Q2011 (hodnoty)'!C18</f>
        <v>0.012987012987012988</v>
      </c>
    </row>
    <row r="19" spans="1:14" ht="12.75">
      <c r="A19" s="2" t="str">
        <f>'Záznamy - 1Q2011 (hodnoty)'!A19</f>
        <v>Dolní Počernice</v>
      </c>
      <c r="B19" s="4">
        <f>'Záznamy - 1Q2011 (hodnoty)'!B19</f>
        <v>31</v>
      </c>
      <c r="C19" s="2">
        <f>'Záznamy - 1Q2011 (hodnoty)'!C19</f>
        <v>34</v>
      </c>
      <c r="D19" s="6">
        <f>'Záznamy - 1Q2011 (hodnoty)'!D19/'Záznamy - 1Q2011 (hodnoty)'!C19</f>
        <v>0.38235294117647056</v>
      </c>
      <c r="E19" s="2">
        <f>'Záznamy - 1Q2011 (hodnoty)'!E19</f>
        <v>30</v>
      </c>
      <c r="F19" s="2">
        <f>'Záznamy - 1Q2011 (hodnoty)'!F19</f>
        <v>5</v>
      </c>
      <c r="G19" s="2">
        <f>'Záznamy - 1Q2011 (hodnoty)'!G19</f>
        <v>11</v>
      </c>
      <c r="H19" s="2">
        <f>'Záznamy - 1Q2011 (hodnoty)'!H19</f>
        <v>0</v>
      </c>
      <c r="I19" s="2">
        <f>'Záznamy - 1Q2011 (hodnoty)'!I19</f>
        <v>0</v>
      </c>
      <c r="J19" s="2">
        <f>'Záznamy - 1Q2011 (hodnoty)'!J19</f>
        <v>0</v>
      </c>
      <c r="K19" s="2">
        <f>'Záznamy - 1Q2011 (hodnoty)'!K19</f>
        <v>0</v>
      </c>
      <c r="L19" s="6">
        <f>'Záznamy - 1Q2011 (hodnoty)'!L19/'Záznamy - 1Q2011 (hodnoty)'!C19</f>
        <v>0.47058823529411764</v>
      </c>
      <c r="M19" s="6">
        <f>'Záznamy - 1Q2011 (hodnoty)'!M19/'Záznamy - 1Q2011 (hodnoty)'!C19</f>
        <v>0.058823529411764705</v>
      </c>
      <c r="N19" s="6">
        <f>'Záznamy - 1Q2011 (hodnoty)'!N19/'Záznamy - 1Q2011 (hodnoty)'!C19</f>
        <v>0.08823529411764706</v>
      </c>
    </row>
    <row r="20" spans="1:14" ht="12.75">
      <c r="A20" s="2" t="str">
        <f>'Záznamy - 1Q2011 (hodnoty)'!A20</f>
        <v>Dubeč</v>
      </c>
      <c r="B20" s="4">
        <f>'Záznamy - 1Q2011 (hodnoty)'!B20</f>
        <v>95</v>
      </c>
      <c r="C20" s="2">
        <f>'Záznamy - 1Q2011 (hodnoty)'!C20</f>
        <v>97</v>
      </c>
      <c r="D20" s="6">
        <f>'Záznamy - 1Q2011 (hodnoty)'!D20/'Záznamy - 1Q2011 (hodnoty)'!C20</f>
        <v>0.4020618556701031</v>
      </c>
      <c r="E20" s="2">
        <f>'Záznamy - 1Q2011 (hodnoty)'!E20</f>
        <v>32</v>
      </c>
      <c r="F20" s="2">
        <f>'Záznamy - 1Q2011 (hodnoty)'!F20</f>
        <v>13</v>
      </c>
      <c r="G20" s="2">
        <f>'Záznamy - 1Q2011 (hodnoty)'!G20</f>
        <v>13</v>
      </c>
      <c r="H20" s="2">
        <f>'Záznamy - 1Q2011 (hodnoty)'!H20</f>
        <v>0</v>
      </c>
      <c r="I20" s="2">
        <f>'Záznamy - 1Q2011 (hodnoty)'!I20</f>
        <v>0</v>
      </c>
      <c r="J20" s="2">
        <f>'Záznamy - 1Q2011 (hodnoty)'!J20</f>
        <v>0</v>
      </c>
      <c r="K20" s="2">
        <f>'Záznamy - 1Q2011 (hodnoty)'!K20</f>
        <v>0</v>
      </c>
      <c r="L20" s="6">
        <f>'Záznamy - 1Q2011 (hodnoty)'!L20/'Záznamy - 1Q2011 (hodnoty)'!C20</f>
        <v>0.38144329896907214</v>
      </c>
      <c r="M20" s="6">
        <f>'Záznamy - 1Q2011 (hodnoty)'!M20/'Záznamy - 1Q2011 (hodnoty)'!C20</f>
        <v>0.15463917525773196</v>
      </c>
      <c r="N20" s="6">
        <f>'Záznamy - 1Q2011 (hodnoty)'!N20/'Záznamy - 1Q2011 (hodnoty)'!C20</f>
        <v>0.061855670103092786</v>
      </c>
    </row>
    <row r="21" spans="1:14" ht="12.75">
      <c r="A21" s="2" t="str">
        <f>'Záznamy - 1Q2011 (hodnoty)'!A21</f>
        <v>Háje</v>
      </c>
      <c r="B21" s="4">
        <f>'Záznamy - 1Q2011 (hodnoty)'!B21</f>
        <v>155</v>
      </c>
      <c r="C21" s="2">
        <f>'Záznamy - 1Q2011 (hodnoty)'!C21</f>
        <v>159</v>
      </c>
      <c r="D21" s="6">
        <f>'Záznamy - 1Q2011 (hodnoty)'!D21/'Záznamy - 1Q2011 (hodnoty)'!C21</f>
        <v>0.18867924528301888</v>
      </c>
      <c r="E21" s="2">
        <f>'Záznamy - 1Q2011 (hodnoty)'!E21</f>
        <v>6</v>
      </c>
      <c r="F21" s="2">
        <f>'Záznamy - 1Q2011 (hodnoty)'!F21</f>
        <v>1</v>
      </c>
      <c r="G21" s="2">
        <f>'Záznamy - 1Q2011 (hodnoty)'!G21</f>
        <v>6</v>
      </c>
      <c r="H21" s="2">
        <f>'Záznamy - 1Q2011 (hodnoty)'!H21</f>
        <v>0</v>
      </c>
      <c r="I21" s="2">
        <f>'Záznamy - 1Q2011 (hodnoty)'!I21</f>
        <v>0</v>
      </c>
      <c r="J21" s="2">
        <f>'Záznamy - 1Q2011 (hodnoty)'!J21</f>
        <v>0</v>
      </c>
      <c r="K21" s="2">
        <f>'Záznamy - 1Q2011 (hodnoty)'!K21</f>
        <v>0</v>
      </c>
      <c r="L21" s="6">
        <f>'Záznamy - 1Q2011 (hodnoty)'!L21/'Záznamy - 1Q2011 (hodnoty)'!C21</f>
        <v>0.660377358490566</v>
      </c>
      <c r="M21" s="6">
        <f>'Záznamy - 1Q2011 (hodnoty)'!M21/'Záznamy - 1Q2011 (hodnoty)'!C21</f>
        <v>0.11949685534591195</v>
      </c>
      <c r="N21" s="6">
        <f>'Záznamy - 1Q2011 (hodnoty)'!N21/'Záznamy - 1Q2011 (hodnoty)'!C21</f>
        <v>0.031446540880503145</v>
      </c>
    </row>
    <row r="22" spans="1:14" ht="12.75">
      <c r="A22" s="2" t="str">
        <f>'Záznamy - 1Q2011 (hodnoty)'!A22</f>
        <v>Hájek u Uhříněvsi</v>
      </c>
      <c r="B22" s="4">
        <f>'Záznamy - 1Q2011 (hodnoty)'!B22</f>
        <v>17</v>
      </c>
      <c r="C22" s="2">
        <f>'Záznamy - 1Q2011 (hodnoty)'!C22</f>
        <v>20</v>
      </c>
      <c r="D22" s="6">
        <f>'Záznamy - 1Q2011 (hodnoty)'!D22/'Záznamy - 1Q2011 (hodnoty)'!C22</f>
        <v>0.3</v>
      </c>
      <c r="E22" s="2">
        <f>'Záznamy - 1Q2011 (hodnoty)'!E22</f>
        <v>3</v>
      </c>
      <c r="F22" s="2">
        <f>'Záznamy - 1Q2011 (hodnoty)'!F22</f>
        <v>2</v>
      </c>
      <c r="G22" s="2">
        <f>'Záznamy - 1Q2011 (hodnoty)'!G22</f>
        <v>2</v>
      </c>
      <c r="H22" s="2">
        <f>'Záznamy - 1Q2011 (hodnoty)'!H22</f>
        <v>2</v>
      </c>
      <c r="I22" s="2">
        <f>'Záznamy - 1Q2011 (hodnoty)'!I22</f>
        <v>0</v>
      </c>
      <c r="J22" s="2">
        <f>'Záznamy - 1Q2011 (hodnoty)'!J22</f>
        <v>0</v>
      </c>
      <c r="K22" s="2">
        <f>'Záznamy - 1Q2011 (hodnoty)'!K22</f>
        <v>0</v>
      </c>
      <c r="L22" s="6">
        <f>'Záznamy - 1Q2011 (hodnoty)'!L22/'Záznamy - 1Q2011 (hodnoty)'!C22</f>
        <v>0.55</v>
      </c>
      <c r="M22" s="6">
        <f>'Záznamy - 1Q2011 (hodnoty)'!M22/'Záznamy - 1Q2011 (hodnoty)'!C22</f>
        <v>0.1</v>
      </c>
      <c r="N22" s="6">
        <f>'Záznamy - 1Q2011 (hodnoty)'!N22/'Záznamy - 1Q2011 (hodnoty)'!C22</f>
        <v>0.05</v>
      </c>
    </row>
    <row r="23" spans="1:14" ht="12.75">
      <c r="A23" s="2" t="str">
        <f>'Záznamy - 1Q2011 (hodnoty)'!A23</f>
        <v>Hloubětín</v>
      </c>
      <c r="B23" s="4">
        <f>'Záznamy - 1Q2011 (hodnoty)'!B23</f>
        <v>97</v>
      </c>
      <c r="C23" s="2">
        <f>'Záznamy - 1Q2011 (hodnoty)'!C23</f>
        <v>104</v>
      </c>
      <c r="D23" s="6">
        <f>'Záznamy - 1Q2011 (hodnoty)'!D23/'Záznamy - 1Q2011 (hodnoty)'!C23</f>
        <v>0.28846153846153844</v>
      </c>
      <c r="E23" s="2">
        <f>'Záznamy - 1Q2011 (hodnoty)'!E23</f>
        <v>28</v>
      </c>
      <c r="F23" s="2">
        <f>'Záznamy - 1Q2011 (hodnoty)'!F23</f>
        <v>5</v>
      </c>
      <c r="G23" s="2">
        <f>'Záznamy - 1Q2011 (hodnoty)'!G23</f>
        <v>7</v>
      </c>
      <c r="H23" s="2">
        <f>'Záznamy - 1Q2011 (hodnoty)'!H23</f>
        <v>0</v>
      </c>
      <c r="I23" s="2">
        <f>'Záznamy - 1Q2011 (hodnoty)'!I23</f>
        <v>0</v>
      </c>
      <c r="J23" s="2">
        <f>'Záznamy - 1Q2011 (hodnoty)'!J23</f>
        <v>0</v>
      </c>
      <c r="K23" s="2">
        <f>'Záznamy - 1Q2011 (hodnoty)'!K23</f>
        <v>0</v>
      </c>
      <c r="L23" s="6">
        <f>'Záznamy - 1Q2011 (hodnoty)'!L23/'Záznamy - 1Q2011 (hodnoty)'!C23</f>
        <v>0.4807692307692308</v>
      </c>
      <c r="M23" s="6">
        <f>'Záznamy - 1Q2011 (hodnoty)'!M23/'Záznamy - 1Q2011 (hodnoty)'!C23</f>
        <v>0.16346153846153846</v>
      </c>
      <c r="N23" s="6">
        <f>'Záznamy - 1Q2011 (hodnoty)'!N23/'Záznamy - 1Q2011 (hodnoty)'!C23</f>
        <v>0.0673076923076923</v>
      </c>
    </row>
    <row r="24" spans="1:14" ht="12.75">
      <c r="A24" s="2" t="str">
        <f>'Záznamy - 1Q2011 (hodnoty)'!A24</f>
        <v>Hlubočepy</v>
      </c>
      <c r="B24" s="4">
        <f>'Záznamy - 1Q2011 (hodnoty)'!B24</f>
        <v>197</v>
      </c>
      <c r="C24" s="2">
        <f>'Záznamy - 1Q2011 (hodnoty)'!C24</f>
        <v>202</v>
      </c>
      <c r="D24" s="6">
        <f>'Záznamy - 1Q2011 (hodnoty)'!D24/'Záznamy - 1Q2011 (hodnoty)'!C24</f>
        <v>0.19801980198019803</v>
      </c>
      <c r="E24" s="2">
        <f>'Záznamy - 1Q2011 (hodnoty)'!E24</f>
        <v>12</v>
      </c>
      <c r="F24" s="2">
        <f>'Záznamy - 1Q2011 (hodnoty)'!F24</f>
        <v>11</v>
      </c>
      <c r="G24" s="2">
        <f>'Záznamy - 1Q2011 (hodnoty)'!G24</f>
        <v>9</v>
      </c>
      <c r="H24" s="2">
        <f>'Záznamy - 1Q2011 (hodnoty)'!H24</f>
        <v>0</v>
      </c>
      <c r="I24" s="2">
        <f>'Záznamy - 1Q2011 (hodnoty)'!I24</f>
        <v>0</v>
      </c>
      <c r="J24" s="2">
        <f>'Záznamy - 1Q2011 (hodnoty)'!J24</f>
        <v>0</v>
      </c>
      <c r="K24" s="2">
        <f>'Záznamy - 1Q2011 (hodnoty)'!K24</f>
        <v>0</v>
      </c>
      <c r="L24" s="6">
        <f>'Záznamy - 1Q2011 (hodnoty)'!L24/'Záznamy - 1Q2011 (hodnoty)'!C24</f>
        <v>0.6039603960396039</v>
      </c>
      <c r="M24" s="6">
        <f>'Záznamy - 1Q2011 (hodnoty)'!M24/'Záznamy - 1Q2011 (hodnoty)'!C24</f>
        <v>0.16336633663366337</v>
      </c>
      <c r="N24" s="6">
        <f>'Záznamy - 1Q2011 (hodnoty)'!N24/'Záznamy - 1Q2011 (hodnoty)'!C24</f>
        <v>0.034653465346534656</v>
      </c>
    </row>
    <row r="25" spans="1:14" ht="12.75">
      <c r="A25" s="2" t="str">
        <f>'Záznamy - 1Q2011 (hodnoty)'!A25</f>
        <v>Hodkovičky</v>
      </c>
      <c r="B25" s="4">
        <f>'Záznamy - 1Q2011 (hodnoty)'!B25</f>
        <v>46</v>
      </c>
      <c r="C25" s="2">
        <f>'Záznamy - 1Q2011 (hodnoty)'!C25</f>
        <v>50</v>
      </c>
      <c r="D25" s="6">
        <f>'Záznamy - 1Q2011 (hodnoty)'!D25/'Záznamy - 1Q2011 (hodnoty)'!C25</f>
        <v>0.32</v>
      </c>
      <c r="E25" s="2">
        <f>'Záznamy - 1Q2011 (hodnoty)'!E25</f>
        <v>19</v>
      </c>
      <c r="F25" s="2">
        <f>'Záznamy - 1Q2011 (hodnoty)'!F25</f>
        <v>10</v>
      </c>
      <c r="G25" s="2">
        <f>'Záznamy - 1Q2011 (hodnoty)'!G25</f>
        <v>8</v>
      </c>
      <c r="H25" s="2">
        <f>'Záznamy - 1Q2011 (hodnoty)'!H25</f>
        <v>0</v>
      </c>
      <c r="I25" s="2">
        <f>'Záznamy - 1Q2011 (hodnoty)'!I25</f>
        <v>0</v>
      </c>
      <c r="J25" s="2">
        <f>'Záznamy - 1Q2011 (hodnoty)'!J25</f>
        <v>0</v>
      </c>
      <c r="K25" s="2">
        <f>'Záznamy - 1Q2011 (hodnoty)'!K25</f>
        <v>0</v>
      </c>
      <c r="L25" s="6">
        <f>'Záznamy - 1Q2011 (hodnoty)'!L25/'Záznamy - 1Q2011 (hodnoty)'!C25</f>
        <v>0.42</v>
      </c>
      <c r="M25" s="6">
        <f>'Záznamy - 1Q2011 (hodnoty)'!M25/'Záznamy - 1Q2011 (hodnoty)'!C25</f>
        <v>0.14</v>
      </c>
      <c r="N25" s="6">
        <f>'Záznamy - 1Q2011 (hodnoty)'!N25/'Záznamy - 1Q2011 (hodnoty)'!C25</f>
        <v>0.12</v>
      </c>
    </row>
    <row r="26" spans="1:14" ht="12.75">
      <c r="A26" s="2" t="str">
        <f>'Záznamy - 1Q2011 (hodnoty)'!A26</f>
        <v>Holešovice</v>
      </c>
      <c r="B26" s="4">
        <f>'Záznamy - 1Q2011 (hodnoty)'!B26</f>
        <v>264</v>
      </c>
      <c r="C26" s="2">
        <f>'Záznamy - 1Q2011 (hodnoty)'!C26</f>
        <v>278</v>
      </c>
      <c r="D26" s="6">
        <f>'Záznamy - 1Q2011 (hodnoty)'!D26/'Záznamy - 1Q2011 (hodnoty)'!C26</f>
        <v>0.19424460431654678</v>
      </c>
      <c r="E26" s="2">
        <f>'Záznamy - 1Q2011 (hodnoty)'!E26</f>
        <v>3</v>
      </c>
      <c r="F26" s="2">
        <f>'Záznamy - 1Q2011 (hodnoty)'!F26</f>
        <v>9</v>
      </c>
      <c r="G26" s="2">
        <f>'Záznamy - 1Q2011 (hodnoty)'!G26</f>
        <v>6</v>
      </c>
      <c r="H26" s="2">
        <f>'Záznamy - 1Q2011 (hodnoty)'!H26</f>
        <v>0</v>
      </c>
      <c r="I26" s="2">
        <f>'Záznamy - 1Q2011 (hodnoty)'!I26</f>
        <v>60</v>
      </c>
      <c r="J26" s="2">
        <f>'Záznamy - 1Q2011 (hodnoty)'!J26</f>
        <v>2</v>
      </c>
      <c r="K26" s="2">
        <f>'Záznamy - 1Q2011 (hodnoty)'!K26</f>
        <v>0</v>
      </c>
      <c r="L26" s="6">
        <f>'Záznamy - 1Q2011 (hodnoty)'!L26/'Záznamy - 1Q2011 (hodnoty)'!C26</f>
        <v>0.5827338129496403</v>
      </c>
      <c r="M26" s="6">
        <f>'Záznamy - 1Q2011 (hodnoty)'!M26/'Záznamy - 1Q2011 (hodnoty)'!C26</f>
        <v>0.16906474820143885</v>
      </c>
      <c r="N26" s="6">
        <f>'Záznamy - 1Q2011 (hodnoty)'!N26/'Záznamy - 1Q2011 (hodnoty)'!C26</f>
        <v>0.0539568345323741</v>
      </c>
    </row>
    <row r="27" spans="1:14" ht="12.75">
      <c r="A27" s="2" t="str">
        <f>'Záznamy - 1Q2011 (hodnoty)'!A27</f>
        <v>Holyně</v>
      </c>
      <c r="B27" s="4">
        <f>'Záznamy - 1Q2011 (hodnoty)'!B27</f>
        <v>7</v>
      </c>
      <c r="C27" s="2">
        <f>'Záznamy - 1Q2011 (hodnoty)'!C27</f>
        <v>9</v>
      </c>
      <c r="D27" s="6">
        <f>'Záznamy - 1Q2011 (hodnoty)'!D27/'Záznamy - 1Q2011 (hodnoty)'!C27</f>
        <v>0.6666666666666666</v>
      </c>
      <c r="E27" s="2">
        <f>'Záznamy - 1Q2011 (hodnoty)'!E27</f>
        <v>3</v>
      </c>
      <c r="F27" s="2">
        <f>'Záznamy - 1Q2011 (hodnoty)'!F27</f>
        <v>3</v>
      </c>
      <c r="G27" s="2">
        <f>'Záznamy - 1Q2011 (hodnoty)'!G27</f>
        <v>2</v>
      </c>
      <c r="H27" s="2">
        <f>'Záznamy - 1Q2011 (hodnoty)'!H27</f>
        <v>1</v>
      </c>
      <c r="I27" s="2">
        <f>'Záznamy - 1Q2011 (hodnoty)'!I27</f>
        <v>0</v>
      </c>
      <c r="J27" s="2">
        <f>'Záznamy - 1Q2011 (hodnoty)'!J27</f>
        <v>0</v>
      </c>
      <c r="K27" s="2">
        <f>'Záznamy - 1Q2011 (hodnoty)'!K27</f>
        <v>0</v>
      </c>
      <c r="L27" s="6">
        <f>'Záznamy - 1Q2011 (hodnoty)'!L27/'Záznamy - 1Q2011 (hodnoty)'!C27</f>
        <v>0</v>
      </c>
      <c r="M27" s="6">
        <f>'Záznamy - 1Q2011 (hodnoty)'!M27/'Záznamy - 1Q2011 (hodnoty)'!C27</f>
        <v>0.2222222222222222</v>
      </c>
      <c r="N27" s="6">
        <f>'Záznamy - 1Q2011 (hodnoty)'!N27/'Záznamy - 1Q2011 (hodnoty)'!C27</f>
        <v>0.1111111111111111</v>
      </c>
    </row>
    <row r="28" spans="1:14" ht="12.75">
      <c r="A28" s="2" t="str">
        <f>'Záznamy - 1Q2011 (hodnoty)'!A28</f>
        <v>Horní Měcholupy</v>
      </c>
      <c r="B28" s="4">
        <f>'Záznamy - 1Q2011 (hodnoty)'!B28</f>
        <v>99</v>
      </c>
      <c r="C28" s="2">
        <f>'Záznamy - 1Q2011 (hodnoty)'!C28</f>
        <v>100</v>
      </c>
      <c r="D28" s="6">
        <f>'Záznamy - 1Q2011 (hodnoty)'!D28/'Záznamy - 1Q2011 (hodnoty)'!C28</f>
        <v>0.13</v>
      </c>
      <c r="E28" s="2">
        <f>'Záznamy - 1Q2011 (hodnoty)'!E28</f>
        <v>13</v>
      </c>
      <c r="F28" s="2">
        <f>'Záznamy - 1Q2011 (hodnoty)'!F28</f>
        <v>16</v>
      </c>
      <c r="G28" s="2">
        <f>'Záznamy - 1Q2011 (hodnoty)'!G28</f>
        <v>7</v>
      </c>
      <c r="H28" s="2">
        <f>'Záznamy - 1Q2011 (hodnoty)'!H28</f>
        <v>1</v>
      </c>
      <c r="I28" s="2">
        <f>'Záznamy - 1Q2011 (hodnoty)'!I28</f>
        <v>0</v>
      </c>
      <c r="J28" s="2">
        <f>'Záznamy - 1Q2011 (hodnoty)'!J28</f>
        <v>0</v>
      </c>
      <c r="K28" s="2">
        <f>'Záznamy - 1Q2011 (hodnoty)'!K28</f>
        <v>0</v>
      </c>
      <c r="L28" s="6">
        <f>'Záznamy - 1Q2011 (hodnoty)'!L28/'Záznamy - 1Q2011 (hodnoty)'!C28</f>
        <v>0.72</v>
      </c>
      <c r="M28" s="6">
        <f>'Záznamy - 1Q2011 (hodnoty)'!M28/'Záznamy - 1Q2011 (hodnoty)'!C28</f>
        <v>0.14</v>
      </c>
      <c r="N28" s="6">
        <f>'Záznamy - 1Q2011 (hodnoty)'!N28/'Záznamy - 1Q2011 (hodnoty)'!C28</f>
        <v>0.01</v>
      </c>
    </row>
    <row r="29" spans="1:14" ht="12.75">
      <c r="A29" s="2" t="str">
        <f>'Záznamy - 1Q2011 (hodnoty)'!A29</f>
        <v>Horní Počernice</v>
      </c>
      <c r="B29" s="4">
        <f>'Záznamy - 1Q2011 (hodnoty)'!B29</f>
        <v>154</v>
      </c>
      <c r="C29" s="2">
        <f>'Záznamy - 1Q2011 (hodnoty)'!C29</f>
        <v>160</v>
      </c>
      <c r="D29" s="6">
        <f>'Záznamy - 1Q2011 (hodnoty)'!D29/'Záznamy - 1Q2011 (hodnoty)'!C29</f>
        <v>0.34375</v>
      </c>
      <c r="E29" s="2">
        <f>'Záznamy - 1Q2011 (hodnoty)'!E29</f>
        <v>48</v>
      </c>
      <c r="F29" s="2">
        <f>'Záznamy - 1Q2011 (hodnoty)'!F29</f>
        <v>37</v>
      </c>
      <c r="G29" s="2">
        <f>'Záznamy - 1Q2011 (hodnoty)'!G29</f>
        <v>31</v>
      </c>
      <c r="H29" s="2">
        <f>'Záznamy - 1Q2011 (hodnoty)'!H29</f>
        <v>3</v>
      </c>
      <c r="I29" s="2">
        <f>'Záznamy - 1Q2011 (hodnoty)'!I29</f>
        <v>1</v>
      </c>
      <c r="J29" s="2">
        <f>'Záznamy - 1Q2011 (hodnoty)'!J29</f>
        <v>0</v>
      </c>
      <c r="K29" s="2">
        <f>'Záznamy - 1Q2011 (hodnoty)'!K29</f>
        <v>0</v>
      </c>
      <c r="L29" s="6">
        <f>'Záznamy - 1Q2011 (hodnoty)'!L29/'Záznamy - 1Q2011 (hodnoty)'!C29</f>
        <v>0.49375</v>
      </c>
      <c r="M29" s="6">
        <f>'Záznamy - 1Q2011 (hodnoty)'!M29/'Záznamy - 1Q2011 (hodnoty)'!C29</f>
        <v>0.125</v>
      </c>
      <c r="N29" s="6">
        <f>'Záznamy - 1Q2011 (hodnoty)'!N29/'Záznamy - 1Q2011 (hodnoty)'!C29</f>
        <v>0.0375</v>
      </c>
    </row>
    <row r="30" spans="1:14" ht="12.75">
      <c r="A30" s="2" t="str">
        <f>'Záznamy - 1Q2011 (hodnoty)'!A30</f>
        <v>Hostavice</v>
      </c>
      <c r="B30" s="4">
        <f>'Záznamy - 1Q2011 (hodnoty)'!B30</f>
        <v>43</v>
      </c>
      <c r="C30" s="2">
        <f>'Záznamy - 1Q2011 (hodnoty)'!C30</f>
        <v>44</v>
      </c>
      <c r="D30" s="6">
        <f>'Záznamy - 1Q2011 (hodnoty)'!D30/'Záznamy - 1Q2011 (hodnoty)'!C30</f>
        <v>0.3181818181818182</v>
      </c>
      <c r="E30" s="2">
        <f>'Záznamy - 1Q2011 (hodnoty)'!E30</f>
        <v>20</v>
      </c>
      <c r="F30" s="2">
        <f>'Záznamy - 1Q2011 (hodnoty)'!F30</f>
        <v>5</v>
      </c>
      <c r="G30" s="2">
        <f>'Záznamy - 1Q2011 (hodnoty)'!G30</f>
        <v>8</v>
      </c>
      <c r="H30" s="2">
        <f>'Záznamy - 1Q2011 (hodnoty)'!H30</f>
        <v>1</v>
      </c>
      <c r="I30" s="2">
        <f>'Záznamy - 1Q2011 (hodnoty)'!I30</f>
        <v>0</v>
      </c>
      <c r="J30" s="2">
        <f>'Záznamy - 1Q2011 (hodnoty)'!J30</f>
        <v>0</v>
      </c>
      <c r="K30" s="2">
        <f>'Záznamy - 1Q2011 (hodnoty)'!K30</f>
        <v>0</v>
      </c>
      <c r="L30" s="6">
        <f>'Záznamy - 1Q2011 (hodnoty)'!L30/'Záznamy - 1Q2011 (hodnoty)'!C30</f>
        <v>0.4772727272727273</v>
      </c>
      <c r="M30" s="6">
        <f>'Záznamy - 1Q2011 (hodnoty)'!M30/'Záznamy - 1Q2011 (hodnoty)'!C30</f>
        <v>0.20454545454545456</v>
      </c>
      <c r="N30" s="6">
        <f>'Záznamy - 1Q2011 (hodnoty)'!N30/'Záznamy - 1Q2011 (hodnoty)'!C30</f>
        <v>0</v>
      </c>
    </row>
    <row r="31" spans="1:14" ht="12.75">
      <c r="A31" s="2" t="str">
        <f>'Záznamy - 1Q2011 (hodnoty)'!A31</f>
        <v>Hostivař</v>
      </c>
      <c r="B31" s="4">
        <f>'Záznamy - 1Q2011 (hodnoty)'!B31</f>
        <v>220</v>
      </c>
      <c r="C31" s="2">
        <f>'Záznamy - 1Q2011 (hodnoty)'!C31</f>
        <v>232</v>
      </c>
      <c r="D31" s="6">
        <f>'Záznamy - 1Q2011 (hodnoty)'!D31/'Záznamy - 1Q2011 (hodnoty)'!C31</f>
        <v>0.20689655172413793</v>
      </c>
      <c r="E31" s="2">
        <f>'Záznamy - 1Q2011 (hodnoty)'!E31</f>
        <v>40</v>
      </c>
      <c r="F31" s="2">
        <f>'Záznamy - 1Q2011 (hodnoty)'!F31</f>
        <v>20</v>
      </c>
      <c r="G31" s="2">
        <f>'Záznamy - 1Q2011 (hodnoty)'!G31</f>
        <v>19</v>
      </c>
      <c r="H31" s="2">
        <f>'Záznamy - 1Q2011 (hodnoty)'!H31</f>
        <v>1</v>
      </c>
      <c r="I31" s="2">
        <f>'Záznamy - 1Q2011 (hodnoty)'!I31</f>
        <v>0</v>
      </c>
      <c r="J31" s="2">
        <f>'Záznamy - 1Q2011 (hodnoty)'!J31</f>
        <v>0</v>
      </c>
      <c r="K31" s="2">
        <f>'Záznamy - 1Q2011 (hodnoty)'!K31</f>
        <v>0</v>
      </c>
      <c r="L31" s="6">
        <f>'Záznamy - 1Q2011 (hodnoty)'!L31/'Záznamy - 1Q2011 (hodnoty)'!C31</f>
        <v>0.5431034482758621</v>
      </c>
      <c r="M31" s="6">
        <f>'Záznamy - 1Q2011 (hodnoty)'!M31/'Záznamy - 1Q2011 (hodnoty)'!C31</f>
        <v>0.1939655172413793</v>
      </c>
      <c r="N31" s="6">
        <f>'Záznamy - 1Q2011 (hodnoty)'!N31/'Záznamy - 1Q2011 (hodnoty)'!C31</f>
        <v>0.05603448275862069</v>
      </c>
    </row>
    <row r="32" spans="1:14" ht="12.75">
      <c r="A32" s="2" t="str">
        <f>'Záznamy - 1Q2011 (hodnoty)'!A32</f>
        <v>Hradčany</v>
      </c>
      <c r="B32" s="4">
        <f>'Záznamy - 1Q2011 (hodnoty)'!B32</f>
        <v>6</v>
      </c>
      <c r="C32" s="2">
        <f>'Záznamy - 1Q2011 (hodnoty)'!C32</f>
        <v>6</v>
      </c>
      <c r="D32" s="6">
        <f>'Záznamy - 1Q2011 (hodnoty)'!D32/'Záznamy - 1Q2011 (hodnoty)'!C32</f>
        <v>0.3333333333333333</v>
      </c>
      <c r="E32" s="2">
        <f>'Záznamy - 1Q2011 (hodnoty)'!E32</f>
        <v>0</v>
      </c>
      <c r="F32" s="2">
        <f>'Záznamy - 1Q2011 (hodnoty)'!F32</f>
        <v>1</v>
      </c>
      <c r="G32" s="2">
        <f>'Záznamy - 1Q2011 (hodnoty)'!G32</f>
        <v>0</v>
      </c>
      <c r="H32" s="2">
        <f>'Záznamy - 1Q2011 (hodnoty)'!H32</f>
        <v>0</v>
      </c>
      <c r="I32" s="2">
        <f>'Záznamy - 1Q2011 (hodnoty)'!I32</f>
        <v>11</v>
      </c>
      <c r="J32" s="2">
        <f>'Záznamy - 1Q2011 (hodnoty)'!J32</f>
        <v>0</v>
      </c>
      <c r="K32" s="2">
        <f>'Záznamy - 1Q2011 (hodnoty)'!K32</f>
        <v>0</v>
      </c>
      <c r="L32" s="6">
        <f>'Záznamy - 1Q2011 (hodnoty)'!L32/'Záznamy - 1Q2011 (hodnoty)'!C32</f>
        <v>0.3333333333333333</v>
      </c>
      <c r="M32" s="6">
        <f>'Záznamy - 1Q2011 (hodnoty)'!M32/'Záznamy - 1Q2011 (hodnoty)'!C32</f>
        <v>0.16666666666666666</v>
      </c>
      <c r="N32" s="6">
        <f>'Záznamy - 1Q2011 (hodnoty)'!N32/'Záznamy - 1Q2011 (hodnoty)'!C32</f>
        <v>0.16666666666666666</v>
      </c>
    </row>
    <row r="33" spans="1:14" ht="12.75">
      <c r="A33" s="2" t="str">
        <f>'Záznamy - 1Q2011 (hodnoty)'!A33</f>
        <v>Hrdlořezy</v>
      </c>
      <c r="B33" s="4">
        <f>'Záznamy - 1Q2011 (hodnoty)'!B33</f>
        <v>34</v>
      </c>
      <c r="C33" s="2">
        <f>'Záznamy - 1Q2011 (hodnoty)'!C33</f>
        <v>34</v>
      </c>
      <c r="D33" s="6">
        <f>'Záznamy - 1Q2011 (hodnoty)'!D33/'Záznamy - 1Q2011 (hodnoty)'!C33</f>
        <v>0.14705882352941177</v>
      </c>
      <c r="E33" s="2">
        <f>'Záznamy - 1Q2011 (hodnoty)'!E33</f>
        <v>4</v>
      </c>
      <c r="F33" s="2">
        <f>'Záznamy - 1Q2011 (hodnoty)'!F33</f>
        <v>6</v>
      </c>
      <c r="G33" s="2">
        <f>'Záznamy - 1Q2011 (hodnoty)'!G33</f>
        <v>3</v>
      </c>
      <c r="H33" s="2">
        <f>'Záznamy - 1Q2011 (hodnoty)'!H33</f>
        <v>0</v>
      </c>
      <c r="I33" s="2">
        <f>'Záznamy - 1Q2011 (hodnoty)'!I33</f>
        <v>0</v>
      </c>
      <c r="J33" s="2">
        <f>'Záznamy - 1Q2011 (hodnoty)'!J33</f>
        <v>0</v>
      </c>
      <c r="K33" s="2">
        <f>'Záznamy - 1Q2011 (hodnoty)'!K33</f>
        <v>0</v>
      </c>
      <c r="L33" s="6">
        <f>'Záznamy - 1Q2011 (hodnoty)'!L33/'Záznamy - 1Q2011 (hodnoty)'!C33</f>
        <v>0.5294117647058824</v>
      </c>
      <c r="M33" s="6">
        <f>'Záznamy - 1Q2011 (hodnoty)'!M33/'Záznamy - 1Q2011 (hodnoty)'!C33</f>
        <v>0.3235294117647059</v>
      </c>
      <c r="N33" s="6">
        <f>'Záznamy - 1Q2011 (hodnoty)'!N33/'Záznamy - 1Q2011 (hodnoty)'!C33</f>
        <v>0</v>
      </c>
    </row>
    <row r="34" spans="1:14" ht="12.75">
      <c r="A34" s="2" t="str">
        <f>'Záznamy - 1Q2011 (hodnoty)'!A34</f>
        <v>Chodov</v>
      </c>
      <c r="B34" s="4">
        <f>'Záznamy - 1Q2011 (hodnoty)'!B34</f>
        <v>205</v>
      </c>
      <c r="C34" s="2">
        <f>'Záznamy - 1Q2011 (hodnoty)'!C34</f>
        <v>214</v>
      </c>
      <c r="D34" s="6">
        <f>'Záznamy - 1Q2011 (hodnoty)'!D34/'Záznamy - 1Q2011 (hodnoty)'!C34</f>
        <v>0.22897196261682243</v>
      </c>
      <c r="E34" s="2">
        <f>'Záznamy - 1Q2011 (hodnoty)'!E34</f>
        <v>28</v>
      </c>
      <c r="F34" s="2">
        <f>'Záznamy - 1Q2011 (hodnoty)'!F34</f>
        <v>11</v>
      </c>
      <c r="G34" s="2">
        <f>'Záznamy - 1Q2011 (hodnoty)'!G34</f>
        <v>15</v>
      </c>
      <c r="H34" s="2">
        <f>'Záznamy - 1Q2011 (hodnoty)'!H34</f>
        <v>0</v>
      </c>
      <c r="I34" s="2">
        <f>'Záznamy - 1Q2011 (hodnoty)'!I34</f>
        <v>0</v>
      </c>
      <c r="J34" s="2">
        <f>'Záznamy - 1Q2011 (hodnoty)'!J34</f>
        <v>0</v>
      </c>
      <c r="K34" s="2">
        <f>'Záznamy - 1Q2011 (hodnoty)'!K34</f>
        <v>0</v>
      </c>
      <c r="L34" s="6">
        <f>'Záznamy - 1Q2011 (hodnoty)'!L34/'Záznamy - 1Q2011 (hodnoty)'!C34</f>
        <v>0.5280373831775701</v>
      </c>
      <c r="M34" s="6">
        <f>'Záznamy - 1Q2011 (hodnoty)'!M34/'Záznamy - 1Q2011 (hodnoty)'!C34</f>
        <v>0.205607476635514</v>
      </c>
      <c r="N34" s="6">
        <f>'Záznamy - 1Q2011 (hodnoty)'!N34/'Záznamy - 1Q2011 (hodnoty)'!C34</f>
        <v>0.037383177570093455</v>
      </c>
    </row>
    <row r="35" spans="1:14" ht="12.75">
      <c r="A35" s="2" t="str">
        <f>'Záznamy - 1Q2011 (hodnoty)'!A35</f>
        <v>Cholupice</v>
      </c>
      <c r="B35" s="4">
        <f>'Záznamy - 1Q2011 (hodnoty)'!B35</f>
        <v>20</v>
      </c>
      <c r="C35" s="2">
        <f>'Záznamy - 1Q2011 (hodnoty)'!C35</f>
        <v>23</v>
      </c>
      <c r="D35" s="6">
        <f>'Záznamy - 1Q2011 (hodnoty)'!D35/'Záznamy - 1Q2011 (hodnoty)'!C35</f>
        <v>0.391304347826087</v>
      </c>
      <c r="E35" s="2">
        <f>'Záznamy - 1Q2011 (hodnoty)'!E35</f>
        <v>4</v>
      </c>
      <c r="F35" s="2">
        <f>'Záznamy - 1Q2011 (hodnoty)'!F35</f>
        <v>0</v>
      </c>
      <c r="G35" s="2">
        <f>'Záznamy - 1Q2011 (hodnoty)'!G35</f>
        <v>1</v>
      </c>
      <c r="H35" s="2">
        <f>'Záznamy - 1Q2011 (hodnoty)'!H35</f>
        <v>0</v>
      </c>
      <c r="I35" s="2">
        <f>'Záznamy - 1Q2011 (hodnoty)'!I35</f>
        <v>0</v>
      </c>
      <c r="J35" s="2">
        <f>'Záznamy - 1Q2011 (hodnoty)'!J35</f>
        <v>0</v>
      </c>
      <c r="K35" s="2">
        <f>'Záznamy - 1Q2011 (hodnoty)'!K35</f>
        <v>0</v>
      </c>
      <c r="L35" s="6">
        <f>'Záznamy - 1Q2011 (hodnoty)'!L35/'Záznamy - 1Q2011 (hodnoty)'!C35</f>
        <v>0.30434782608695654</v>
      </c>
      <c r="M35" s="6">
        <f>'Záznamy - 1Q2011 (hodnoty)'!M35/'Záznamy - 1Q2011 (hodnoty)'!C35</f>
        <v>0.13043478260869565</v>
      </c>
      <c r="N35" s="6">
        <f>'Záznamy - 1Q2011 (hodnoty)'!N35/'Záznamy - 1Q2011 (hodnoty)'!C35</f>
        <v>0.17391304347826086</v>
      </c>
    </row>
    <row r="36" spans="1:14" ht="12.75">
      <c r="A36" s="2" t="str">
        <f>'Záznamy - 1Q2011 (hodnoty)'!A36</f>
        <v>Jinonice</v>
      </c>
      <c r="B36" s="4">
        <f>'Záznamy - 1Q2011 (hodnoty)'!B36</f>
        <v>79</v>
      </c>
      <c r="C36" s="2">
        <f>'Záznamy - 1Q2011 (hodnoty)'!C36</f>
        <v>83</v>
      </c>
      <c r="D36" s="6">
        <f>'Záznamy - 1Q2011 (hodnoty)'!D36/'Záznamy - 1Q2011 (hodnoty)'!C36</f>
        <v>0.30120481927710846</v>
      </c>
      <c r="E36" s="2">
        <f>'Záznamy - 1Q2011 (hodnoty)'!E36</f>
        <v>53</v>
      </c>
      <c r="F36" s="2">
        <f>'Záznamy - 1Q2011 (hodnoty)'!F36</f>
        <v>11</v>
      </c>
      <c r="G36" s="2">
        <f>'Záznamy - 1Q2011 (hodnoty)'!G36</f>
        <v>20</v>
      </c>
      <c r="H36" s="2">
        <f>'Záznamy - 1Q2011 (hodnoty)'!H36</f>
        <v>2</v>
      </c>
      <c r="I36" s="2">
        <f>'Záznamy - 1Q2011 (hodnoty)'!I36</f>
        <v>0</v>
      </c>
      <c r="J36" s="2">
        <f>'Záznamy - 1Q2011 (hodnoty)'!J36</f>
        <v>0</v>
      </c>
      <c r="K36" s="2">
        <f>'Záznamy - 1Q2011 (hodnoty)'!K36</f>
        <v>0</v>
      </c>
      <c r="L36" s="6">
        <f>'Záznamy - 1Q2011 (hodnoty)'!L36/'Záznamy - 1Q2011 (hodnoty)'!C36</f>
        <v>0.46987951807228917</v>
      </c>
      <c r="M36" s="6">
        <f>'Záznamy - 1Q2011 (hodnoty)'!M36/'Záznamy - 1Q2011 (hodnoty)'!C36</f>
        <v>0.14457831325301204</v>
      </c>
      <c r="N36" s="6">
        <f>'Záznamy - 1Q2011 (hodnoty)'!N36/'Záznamy - 1Q2011 (hodnoty)'!C36</f>
        <v>0.08433734939759036</v>
      </c>
    </row>
    <row r="37" spans="1:14" ht="12.75">
      <c r="A37" s="2" t="str">
        <f>'Záznamy - 1Q2011 (hodnoty)'!A37</f>
        <v>Josefov</v>
      </c>
      <c r="B37" s="4">
        <f>'Záznamy - 1Q2011 (hodnoty)'!B37</f>
        <v>14</v>
      </c>
      <c r="C37" s="2">
        <f>'Záznamy - 1Q2011 (hodnoty)'!C37</f>
        <v>14</v>
      </c>
      <c r="D37" s="6">
        <f>'Záznamy - 1Q2011 (hodnoty)'!D37/'Záznamy - 1Q2011 (hodnoty)'!C37</f>
        <v>0.21428571428571427</v>
      </c>
      <c r="E37" s="2">
        <f>'Záznamy - 1Q2011 (hodnoty)'!E37</f>
        <v>0</v>
      </c>
      <c r="F37" s="2">
        <f>'Záznamy - 1Q2011 (hodnoty)'!F37</f>
        <v>0</v>
      </c>
      <c r="G37" s="2">
        <f>'Záznamy - 1Q2011 (hodnoty)'!G37</f>
        <v>0</v>
      </c>
      <c r="H37" s="2">
        <f>'Záznamy - 1Q2011 (hodnoty)'!H37</f>
        <v>0</v>
      </c>
      <c r="I37" s="2">
        <f>'Záznamy - 1Q2011 (hodnoty)'!I37</f>
        <v>0</v>
      </c>
      <c r="J37" s="2">
        <f>'Záznamy - 1Q2011 (hodnoty)'!J37</f>
        <v>0</v>
      </c>
      <c r="K37" s="2">
        <f>'Záznamy - 1Q2011 (hodnoty)'!K37</f>
        <v>0</v>
      </c>
      <c r="L37" s="6">
        <f>'Záznamy - 1Q2011 (hodnoty)'!L37/'Záznamy - 1Q2011 (hodnoty)'!C37</f>
        <v>0.5</v>
      </c>
      <c r="M37" s="6">
        <f>'Záznamy - 1Q2011 (hodnoty)'!M37/'Záznamy - 1Q2011 (hodnoty)'!C37</f>
        <v>0.21428571428571427</v>
      </c>
      <c r="N37" s="6">
        <f>'Záznamy - 1Q2011 (hodnoty)'!N37/'Záznamy - 1Q2011 (hodnoty)'!C37</f>
        <v>0.07142857142857142</v>
      </c>
    </row>
    <row r="38" spans="1:14" ht="12.75">
      <c r="A38" s="2" t="str">
        <f>'Záznamy - 1Q2011 (hodnoty)'!A38</f>
        <v>Kamýk</v>
      </c>
      <c r="B38" s="4">
        <f>'Záznamy - 1Q2011 (hodnoty)'!B38</f>
        <v>84</v>
      </c>
      <c r="C38" s="2">
        <f>'Záznamy - 1Q2011 (hodnoty)'!C38</f>
        <v>85</v>
      </c>
      <c r="D38" s="6">
        <f>'Záznamy - 1Q2011 (hodnoty)'!D38/'Záznamy - 1Q2011 (hodnoty)'!C38</f>
        <v>0.2</v>
      </c>
      <c r="E38" s="2">
        <f>'Záznamy - 1Q2011 (hodnoty)'!E38</f>
        <v>3</v>
      </c>
      <c r="F38" s="2">
        <f>'Záznamy - 1Q2011 (hodnoty)'!F38</f>
        <v>2</v>
      </c>
      <c r="G38" s="2">
        <f>'Záznamy - 1Q2011 (hodnoty)'!G38</f>
        <v>1</v>
      </c>
      <c r="H38" s="2">
        <f>'Záznamy - 1Q2011 (hodnoty)'!H38</f>
        <v>0</v>
      </c>
      <c r="I38" s="2">
        <f>'Záznamy - 1Q2011 (hodnoty)'!I38</f>
        <v>0</v>
      </c>
      <c r="J38" s="2">
        <f>'Záznamy - 1Q2011 (hodnoty)'!J38</f>
        <v>0</v>
      </c>
      <c r="K38" s="2">
        <f>'Záznamy - 1Q2011 (hodnoty)'!K38</f>
        <v>0</v>
      </c>
      <c r="L38" s="6">
        <f>'Záznamy - 1Q2011 (hodnoty)'!L38/'Záznamy - 1Q2011 (hodnoty)'!C38</f>
        <v>0.611764705882353</v>
      </c>
      <c r="M38" s="6">
        <f>'Záznamy - 1Q2011 (hodnoty)'!M38/'Záznamy - 1Q2011 (hodnoty)'!C38</f>
        <v>0.18823529411764706</v>
      </c>
      <c r="N38" s="6">
        <f>'Záznamy - 1Q2011 (hodnoty)'!N38/'Záznamy - 1Q2011 (hodnoty)'!C38</f>
        <v>0</v>
      </c>
    </row>
    <row r="39" spans="1:14" ht="12.75">
      <c r="A39" s="2" t="str">
        <f>'Záznamy - 1Q2011 (hodnoty)'!A39</f>
        <v>Karlín</v>
      </c>
      <c r="B39" s="4">
        <f>'Záznamy - 1Q2011 (hodnoty)'!B39</f>
        <v>76</v>
      </c>
      <c r="C39" s="2">
        <f>'Záznamy - 1Q2011 (hodnoty)'!C39</f>
        <v>76</v>
      </c>
      <c r="D39" s="6">
        <f>'Záznamy - 1Q2011 (hodnoty)'!D39/'Záznamy - 1Q2011 (hodnoty)'!C39</f>
        <v>0.11842105263157894</v>
      </c>
      <c r="E39" s="2">
        <f>'Záznamy - 1Q2011 (hodnoty)'!E39</f>
        <v>7</v>
      </c>
      <c r="F39" s="2">
        <f>'Záznamy - 1Q2011 (hodnoty)'!F39</f>
        <v>3</v>
      </c>
      <c r="G39" s="2">
        <f>'Záznamy - 1Q2011 (hodnoty)'!G39</f>
        <v>3</v>
      </c>
      <c r="H39" s="2">
        <f>'Záznamy - 1Q2011 (hodnoty)'!H39</f>
        <v>0</v>
      </c>
      <c r="I39" s="2">
        <f>'Záznamy - 1Q2011 (hodnoty)'!I39</f>
        <v>1</v>
      </c>
      <c r="J39" s="2">
        <f>'Záznamy - 1Q2011 (hodnoty)'!J39</f>
        <v>0</v>
      </c>
      <c r="K39" s="2">
        <f>'Záznamy - 1Q2011 (hodnoty)'!K39</f>
        <v>0</v>
      </c>
      <c r="L39" s="6">
        <f>'Záznamy - 1Q2011 (hodnoty)'!L39/'Záznamy - 1Q2011 (hodnoty)'!C39</f>
        <v>0.75</v>
      </c>
      <c r="M39" s="6">
        <f>'Záznamy - 1Q2011 (hodnoty)'!M39/'Záznamy - 1Q2011 (hodnoty)'!C39</f>
        <v>0.13157894736842105</v>
      </c>
      <c r="N39" s="6">
        <f>'Záznamy - 1Q2011 (hodnoty)'!N39/'Záznamy - 1Q2011 (hodnoty)'!C39</f>
        <v>0</v>
      </c>
    </row>
    <row r="40" spans="1:14" ht="12.75">
      <c r="A40" s="2" t="str">
        <f>'Záznamy - 1Q2011 (hodnoty)'!A40</f>
        <v>Kbely</v>
      </c>
      <c r="B40" s="4">
        <f>'Záznamy - 1Q2011 (hodnoty)'!B40</f>
        <v>128</v>
      </c>
      <c r="C40" s="2">
        <f>'Záznamy - 1Q2011 (hodnoty)'!C40</f>
        <v>131</v>
      </c>
      <c r="D40" s="6">
        <f>'Záznamy - 1Q2011 (hodnoty)'!D40/'Záznamy - 1Q2011 (hodnoty)'!C40</f>
        <v>0.16793893129770993</v>
      </c>
      <c r="E40" s="2">
        <f>'Záznamy - 1Q2011 (hodnoty)'!E40</f>
        <v>11</v>
      </c>
      <c r="F40" s="2">
        <f>'Záznamy - 1Q2011 (hodnoty)'!F40</f>
        <v>7</v>
      </c>
      <c r="G40" s="2">
        <f>'Záznamy - 1Q2011 (hodnoty)'!G40</f>
        <v>5</v>
      </c>
      <c r="H40" s="2">
        <f>'Záznamy - 1Q2011 (hodnoty)'!H40</f>
        <v>0</v>
      </c>
      <c r="I40" s="2">
        <f>'Záznamy - 1Q2011 (hodnoty)'!I40</f>
        <v>11</v>
      </c>
      <c r="J40" s="2">
        <f>'Záznamy - 1Q2011 (hodnoty)'!J40</f>
        <v>0</v>
      </c>
      <c r="K40" s="2">
        <f>'Záznamy - 1Q2011 (hodnoty)'!K40</f>
        <v>0</v>
      </c>
      <c r="L40" s="6">
        <f>'Záznamy - 1Q2011 (hodnoty)'!L40/'Záznamy - 1Q2011 (hodnoty)'!C40</f>
        <v>0.6412213740458015</v>
      </c>
      <c r="M40" s="6">
        <f>'Záznamy - 1Q2011 (hodnoty)'!M40/'Záznamy - 1Q2011 (hodnoty)'!C40</f>
        <v>0.16030534351145037</v>
      </c>
      <c r="N40" s="6">
        <f>'Záznamy - 1Q2011 (hodnoty)'!N40/'Záznamy - 1Q2011 (hodnoty)'!C40</f>
        <v>0.030534351145038167</v>
      </c>
    </row>
    <row r="41" spans="1:14" ht="12.75">
      <c r="A41" s="2" t="str">
        <f>'Záznamy - 1Q2011 (hodnoty)'!A41</f>
        <v>Klánovice</v>
      </c>
      <c r="B41" s="4">
        <f>'Záznamy - 1Q2011 (hodnoty)'!B41</f>
        <v>86</v>
      </c>
      <c r="C41" s="2">
        <f>'Záznamy - 1Q2011 (hodnoty)'!C41</f>
        <v>87</v>
      </c>
      <c r="D41" s="6">
        <f>'Záznamy - 1Q2011 (hodnoty)'!D41/'Záznamy - 1Q2011 (hodnoty)'!C41</f>
        <v>0.7241379310344828</v>
      </c>
      <c r="E41" s="2">
        <f>'Záznamy - 1Q2011 (hodnoty)'!E41</f>
        <v>26</v>
      </c>
      <c r="F41" s="2">
        <f>'Záznamy - 1Q2011 (hodnoty)'!F41</f>
        <v>20</v>
      </c>
      <c r="G41" s="2">
        <f>'Záznamy - 1Q2011 (hodnoty)'!G41</f>
        <v>58</v>
      </c>
      <c r="H41" s="2">
        <f>'Záznamy - 1Q2011 (hodnoty)'!H41</f>
        <v>0</v>
      </c>
      <c r="I41" s="2">
        <f>'Záznamy - 1Q2011 (hodnoty)'!I41</f>
        <v>0</v>
      </c>
      <c r="J41" s="2">
        <f>'Záznamy - 1Q2011 (hodnoty)'!J41</f>
        <v>0</v>
      </c>
      <c r="K41" s="2">
        <f>'Záznamy - 1Q2011 (hodnoty)'!K41</f>
        <v>0</v>
      </c>
      <c r="L41" s="6">
        <f>'Záznamy - 1Q2011 (hodnoty)'!L41/'Záznamy - 1Q2011 (hodnoty)'!C41</f>
        <v>0.1839080459770115</v>
      </c>
      <c r="M41" s="6">
        <f>'Záznamy - 1Q2011 (hodnoty)'!M41/'Záznamy - 1Q2011 (hodnoty)'!C41</f>
        <v>0.06896551724137931</v>
      </c>
      <c r="N41" s="6">
        <f>'Záznamy - 1Q2011 (hodnoty)'!N41/'Záznamy - 1Q2011 (hodnoty)'!C41</f>
        <v>0.022988505747126436</v>
      </c>
    </row>
    <row r="42" spans="1:14" ht="12.75">
      <c r="A42" s="2" t="str">
        <f>'Záznamy - 1Q2011 (hodnoty)'!A42</f>
        <v>Kobylisy</v>
      </c>
      <c r="B42" s="4">
        <f>'Záznamy - 1Q2011 (hodnoty)'!B42</f>
        <v>138</v>
      </c>
      <c r="C42" s="2">
        <f>'Záznamy - 1Q2011 (hodnoty)'!C42</f>
        <v>147</v>
      </c>
      <c r="D42" s="6">
        <f>'Záznamy - 1Q2011 (hodnoty)'!D42/'Záznamy - 1Q2011 (hodnoty)'!C42</f>
        <v>0.35374149659863946</v>
      </c>
      <c r="E42" s="2">
        <f>'Záznamy - 1Q2011 (hodnoty)'!E42</f>
        <v>9</v>
      </c>
      <c r="F42" s="2">
        <f>'Záznamy - 1Q2011 (hodnoty)'!F42</f>
        <v>8</v>
      </c>
      <c r="G42" s="2">
        <f>'Záznamy - 1Q2011 (hodnoty)'!G42</f>
        <v>5</v>
      </c>
      <c r="H42" s="2">
        <f>'Záznamy - 1Q2011 (hodnoty)'!H42</f>
        <v>0</v>
      </c>
      <c r="I42" s="2">
        <f>'Záznamy - 1Q2011 (hodnoty)'!I42</f>
        <v>2</v>
      </c>
      <c r="J42" s="2">
        <f>'Záznamy - 1Q2011 (hodnoty)'!J42</f>
        <v>0</v>
      </c>
      <c r="K42" s="2">
        <f>'Záznamy - 1Q2011 (hodnoty)'!K42</f>
        <v>0</v>
      </c>
      <c r="L42" s="6">
        <f>'Záznamy - 1Q2011 (hodnoty)'!L42/'Záznamy - 1Q2011 (hodnoty)'!C42</f>
        <v>0.4013605442176871</v>
      </c>
      <c r="M42" s="6">
        <f>'Záznamy - 1Q2011 (hodnoty)'!M42/'Záznamy - 1Q2011 (hodnoty)'!C42</f>
        <v>0.19727891156462585</v>
      </c>
      <c r="N42" s="6">
        <f>'Záznamy - 1Q2011 (hodnoty)'!N42/'Záznamy - 1Q2011 (hodnoty)'!C42</f>
        <v>0.047619047619047616</v>
      </c>
    </row>
    <row r="43" spans="1:14" ht="12.75">
      <c r="A43" s="2" t="str">
        <f>'Záznamy - 1Q2011 (hodnoty)'!A43</f>
        <v>Koloděje</v>
      </c>
      <c r="B43" s="4">
        <f>'Záznamy - 1Q2011 (hodnoty)'!B43</f>
        <v>34</v>
      </c>
      <c r="C43" s="2">
        <f>'Záznamy - 1Q2011 (hodnoty)'!C43</f>
        <v>40</v>
      </c>
      <c r="D43" s="6">
        <f>'Záznamy - 1Q2011 (hodnoty)'!D43/'Záznamy - 1Q2011 (hodnoty)'!C43</f>
        <v>0.425</v>
      </c>
      <c r="E43" s="2">
        <f>'Záznamy - 1Q2011 (hodnoty)'!E43</f>
        <v>35</v>
      </c>
      <c r="F43" s="2">
        <f>'Záznamy - 1Q2011 (hodnoty)'!F43</f>
        <v>8</v>
      </c>
      <c r="G43" s="2">
        <f>'Záznamy - 1Q2011 (hodnoty)'!G43</f>
        <v>10</v>
      </c>
      <c r="H43" s="2">
        <f>'Záznamy - 1Q2011 (hodnoty)'!H43</f>
        <v>2</v>
      </c>
      <c r="I43" s="2">
        <f>'Záznamy - 1Q2011 (hodnoty)'!I43</f>
        <v>0</v>
      </c>
      <c r="J43" s="2">
        <f>'Záznamy - 1Q2011 (hodnoty)'!J43</f>
        <v>0</v>
      </c>
      <c r="K43" s="2">
        <f>'Záznamy - 1Q2011 (hodnoty)'!K43</f>
        <v>0</v>
      </c>
      <c r="L43" s="6">
        <f>'Záznamy - 1Q2011 (hodnoty)'!L43/'Záznamy - 1Q2011 (hodnoty)'!C43</f>
        <v>0.4</v>
      </c>
      <c r="M43" s="6">
        <f>'Záznamy - 1Q2011 (hodnoty)'!M43/'Záznamy - 1Q2011 (hodnoty)'!C43</f>
        <v>0.075</v>
      </c>
      <c r="N43" s="6">
        <f>'Záznamy - 1Q2011 (hodnoty)'!N43/'Záznamy - 1Q2011 (hodnoty)'!C43</f>
        <v>0.1</v>
      </c>
    </row>
    <row r="44" spans="1:14" ht="12.75">
      <c r="A44" s="2" t="str">
        <f>'Záznamy - 1Q2011 (hodnoty)'!A44</f>
        <v>Kolovraty</v>
      </c>
      <c r="B44" s="4">
        <f>'Záznamy - 1Q2011 (hodnoty)'!B44</f>
        <v>45</v>
      </c>
      <c r="C44" s="2">
        <f>'Záznamy - 1Q2011 (hodnoty)'!C44</f>
        <v>46</v>
      </c>
      <c r="D44" s="6">
        <f>'Záznamy - 1Q2011 (hodnoty)'!D44/'Záznamy - 1Q2011 (hodnoty)'!C44</f>
        <v>0.2826086956521739</v>
      </c>
      <c r="E44" s="2">
        <f>'Záznamy - 1Q2011 (hodnoty)'!E44</f>
        <v>27</v>
      </c>
      <c r="F44" s="2">
        <f>'Záznamy - 1Q2011 (hodnoty)'!F44</f>
        <v>5</v>
      </c>
      <c r="G44" s="2">
        <f>'Záznamy - 1Q2011 (hodnoty)'!G44</f>
        <v>1</v>
      </c>
      <c r="H44" s="2">
        <f>'Záznamy - 1Q2011 (hodnoty)'!H44</f>
        <v>4</v>
      </c>
      <c r="I44" s="2">
        <f>'Záznamy - 1Q2011 (hodnoty)'!I44</f>
        <v>0</v>
      </c>
      <c r="J44" s="2">
        <f>'Záznamy - 1Q2011 (hodnoty)'!J44</f>
        <v>0</v>
      </c>
      <c r="K44" s="2">
        <f>'Záznamy - 1Q2011 (hodnoty)'!K44</f>
        <v>0</v>
      </c>
      <c r="L44" s="6">
        <f>'Záznamy - 1Q2011 (hodnoty)'!L44/'Záznamy - 1Q2011 (hodnoty)'!C44</f>
        <v>0.5434782608695652</v>
      </c>
      <c r="M44" s="6">
        <f>'Záznamy - 1Q2011 (hodnoty)'!M44/'Záznamy - 1Q2011 (hodnoty)'!C44</f>
        <v>0.10869565217391304</v>
      </c>
      <c r="N44" s="6">
        <f>'Záznamy - 1Q2011 (hodnoty)'!N44/'Záznamy - 1Q2011 (hodnoty)'!C44</f>
        <v>0.06521739130434782</v>
      </c>
    </row>
    <row r="45" spans="1:14" ht="12.75">
      <c r="A45" s="2" t="str">
        <f>'Záznamy - 1Q2011 (hodnoty)'!A45</f>
        <v>Komořany</v>
      </c>
      <c r="B45" s="4">
        <f>'Záznamy - 1Q2011 (hodnoty)'!B45</f>
        <v>28</v>
      </c>
      <c r="C45" s="2">
        <f>'Záznamy - 1Q2011 (hodnoty)'!C45</f>
        <v>30</v>
      </c>
      <c r="D45" s="6">
        <f>'Záznamy - 1Q2011 (hodnoty)'!D45/'Záznamy - 1Q2011 (hodnoty)'!C45</f>
        <v>0.6</v>
      </c>
      <c r="E45" s="2">
        <f>'Záznamy - 1Q2011 (hodnoty)'!E45</f>
        <v>3</v>
      </c>
      <c r="F45" s="2">
        <f>'Záznamy - 1Q2011 (hodnoty)'!F45</f>
        <v>5</v>
      </c>
      <c r="G45" s="2">
        <f>'Záznamy - 1Q2011 (hodnoty)'!G45</f>
        <v>13</v>
      </c>
      <c r="H45" s="2">
        <f>'Záznamy - 1Q2011 (hodnoty)'!H45</f>
        <v>0</v>
      </c>
      <c r="I45" s="2">
        <f>'Záznamy - 1Q2011 (hodnoty)'!I45</f>
        <v>4</v>
      </c>
      <c r="J45" s="2">
        <f>'Záznamy - 1Q2011 (hodnoty)'!J45</f>
        <v>0</v>
      </c>
      <c r="K45" s="2">
        <f>'Záznamy - 1Q2011 (hodnoty)'!K45</f>
        <v>0</v>
      </c>
      <c r="L45" s="6">
        <f>'Záznamy - 1Q2011 (hodnoty)'!L45/'Záznamy - 1Q2011 (hodnoty)'!C45</f>
        <v>0.23333333333333334</v>
      </c>
      <c r="M45" s="6">
        <f>'Záznamy - 1Q2011 (hodnoty)'!M45/'Záznamy - 1Q2011 (hodnoty)'!C45</f>
        <v>0.13333333333333333</v>
      </c>
      <c r="N45" s="6">
        <f>'Záznamy - 1Q2011 (hodnoty)'!N45/'Záznamy - 1Q2011 (hodnoty)'!C45</f>
        <v>0.03333333333333333</v>
      </c>
    </row>
    <row r="46" spans="1:14" ht="12.75">
      <c r="A46" s="2" t="str">
        <f>'Záznamy - 1Q2011 (hodnoty)'!A46</f>
        <v>Košíře</v>
      </c>
      <c r="B46" s="4">
        <f>'Záznamy - 1Q2011 (hodnoty)'!B46</f>
        <v>132</v>
      </c>
      <c r="C46" s="2">
        <f>'Záznamy - 1Q2011 (hodnoty)'!C46</f>
        <v>136</v>
      </c>
      <c r="D46" s="6">
        <f>'Záznamy - 1Q2011 (hodnoty)'!D46/'Záznamy - 1Q2011 (hodnoty)'!C46</f>
        <v>0.22794117647058823</v>
      </c>
      <c r="E46" s="2">
        <f>'Záznamy - 1Q2011 (hodnoty)'!E46</f>
        <v>19</v>
      </c>
      <c r="F46" s="2">
        <f>'Záznamy - 1Q2011 (hodnoty)'!F46</f>
        <v>6</v>
      </c>
      <c r="G46" s="2">
        <f>'Záznamy - 1Q2011 (hodnoty)'!G46</f>
        <v>8</v>
      </c>
      <c r="H46" s="2">
        <f>'Záznamy - 1Q2011 (hodnoty)'!H46</f>
        <v>1</v>
      </c>
      <c r="I46" s="2">
        <f>'Záznamy - 1Q2011 (hodnoty)'!I46</f>
        <v>2</v>
      </c>
      <c r="J46" s="2">
        <f>'Záznamy - 1Q2011 (hodnoty)'!J46</f>
        <v>0</v>
      </c>
      <c r="K46" s="2">
        <f>'Záznamy - 1Q2011 (hodnoty)'!K46</f>
        <v>0</v>
      </c>
      <c r="L46" s="6">
        <f>'Záznamy - 1Q2011 (hodnoty)'!L46/'Záznamy - 1Q2011 (hodnoty)'!C46</f>
        <v>0.5735294117647058</v>
      </c>
      <c r="M46" s="6">
        <f>'Záznamy - 1Q2011 (hodnoty)'!M46/'Záznamy - 1Q2011 (hodnoty)'!C46</f>
        <v>0.16911764705882354</v>
      </c>
      <c r="N46" s="6">
        <f>'Záznamy - 1Q2011 (hodnoty)'!N46/'Záznamy - 1Q2011 (hodnoty)'!C46</f>
        <v>0.029411764705882353</v>
      </c>
    </row>
    <row r="47" spans="1:14" ht="12.75">
      <c r="A47" s="2" t="str">
        <f>'Záznamy - 1Q2011 (hodnoty)'!A47</f>
        <v>Královice</v>
      </c>
      <c r="B47" s="4">
        <f>'Záznamy - 1Q2011 (hodnoty)'!B47</f>
        <v>5</v>
      </c>
      <c r="C47" s="2">
        <f>'Záznamy - 1Q2011 (hodnoty)'!C47</f>
        <v>5</v>
      </c>
      <c r="D47" s="6">
        <f>'Záznamy - 1Q2011 (hodnoty)'!D47/'Záznamy - 1Q2011 (hodnoty)'!C47</f>
        <v>1</v>
      </c>
      <c r="E47" s="2">
        <f>'Záznamy - 1Q2011 (hodnoty)'!E47</f>
        <v>2</v>
      </c>
      <c r="F47" s="2">
        <f>'Záznamy - 1Q2011 (hodnoty)'!F47</f>
        <v>2</v>
      </c>
      <c r="G47" s="2">
        <f>'Záznamy - 1Q2011 (hodnoty)'!G47</f>
        <v>2</v>
      </c>
      <c r="H47" s="2">
        <f>'Záznamy - 1Q2011 (hodnoty)'!H47</f>
        <v>0</v>
      </c>
      <c r="I47" s="2">
        <f>'Záznamy - 1Q2011 (hodnoty)'!I47</f>
        <v>0</v>
      </c>
      <c r="J47" s="2">
        <f>'Záznamy - 1Q2011 (hodnoty)'!J47</f>
        <v>0</v>
      </c>
      <c r="K47" s="2">
        <f>'Záznamy - 1Q2011 (hodnoty)'!K47</f>
        <v>0</v>
      </c>
      <c r="L47" s="6">
        <f>'Záznamy - 1Q2011 (hodnoty)'!L47/'Záznamy - 1Q2011 (hodnoty)'!C47</f>
        <v>0</v>
      </c>
      <c r="M47" s="6">
        <f>'Záznamy - 1Q2011 (hodnoty)'!M47/'Záznamy - 1Q2011 (hodnoty)'!C47</f>
        <v>0</v>
      </c>
      <c r="N47" s="6">
        <f>'Záznamy - 1Q2011 (hodnoty)'!N47/'Záznamy - 1Q2011 (hodnoty)'!C47</f>
        <v>0</v>
      </c>
    </row>
    <row r="48" spans="1:14" ht="12.75">
      <c r="A48" s="2" t="str">
        <f>'Záznamy - 1Q2011 (hodnoty)'!A48</f>
        <v>Krč</v>
      </c>
      <c r="B48" s="4">
        <f>'Záznamy - 1Q2011 (hodnoty)'!B48</f>
        <v>215</v>
      </c>
      <c r="C48" s="2">
        <f>'Záznamy - 1Q2011 (hodnoty)'!C48</f>
        <v>226</v>
      </c>
      <c r="D48" s="6">
        <f>'Záznamy - 1Q2011 (hodnoty)'!D48/'Záznamy - 1Q2011 (hodnoty)'!C48</f>
        <v>0.28761061946902655</v>
      </c>
      <c r="E48" s="2">
        <f>'Záznamy - 1Q2011 (hodnoty)'!E48</f>
        <v>24</v>
      </c>
      <c r="F48" s="2">
        <f>'Záznamy - 1Q2011 (hodnoty)'!F48</f>
        <v>16</v>
      </c>
      <c r="G48" s="2">
        <f>'Záznamy - 1Q2011 (hodnoty)'!G48</f>
        <v>15</v>
      </c>
      <c r="H48" s="2">
        <f>'Záznamy - 1Q2011 (hodnoty)'!H48</f>
        <v>1</v>
      </c>
      <c r="I48" s="2">
        <f>'Záznamy - 1Q2011 (hodnoty)'!I48</f>
        <v>1</v>
      </c>
      <c r="J48" s="2">
        <f>'Záznamy - 1Q2011 (hodnoty)'!J48</f>
        <v>0</v>
      </c>
      <c r="K48" s="2">
        <f>'Záznamy - 1Q2011 (hodnoty)'!K48</f>
        <v>0</v>
      </c>
      <c r="L48" s="6">
        <f>'Záznamy - 1Q2011 (hodnoty)'!L48/'Záznamy - 1Q2011 (hodnoty)'!C48</f>
        <v>0.4823008849557522</v>
      </c>
      <c r="M48" s="6">
        <f>'Záznamy - 1Q2011 (hodnoty)'!M48/'Záznamy - 1Q2011 (hodnoty)'!C48</f>
        <v>0.168141592920354</v>
      </c>
      <c r="N48" s="6">
        <f>'Záznamy - 1Q2011 (hodnoty)'!N48/'Záznamy - 1Q2011 (hodnoty)'!C48</f>
        <v>0.061946902654867256</v>
      </c>
    </row>
    <row r="49" spans="1:14" ht="12.75">
      <c r="A49" s="2" t="str">
        <f>'Záznamy - 1Q2011 (hodnoty)'!A49</f>
        <v>Křeslice</v>
      </c>
      <c r="B49" s="4">
        <f>'Záznamy - 1Q2011 (hodnoty)'!B49</f>
        <v>21</v>
      </c>
      <c r="C49" s="2">
        <f>'Záznamy - 1Q2011 (hodnoty)'!C49</f>
        <v>21</v>
      </c>
      <c r="D49" s="6">
        <f>'Záznamy - 1Q2011 (hodnoty)'!D49/'Záznamy - 1Q2011 (hodnoty)'!C49</f>
        <v>0.6190476190476191</v>
      </c>
      <c r="E49" s="2">
        <f>'Záznamy - 1Q2011 (hodnoty)'!E49</f>
        <v>16</v>
      </c>
      <c r="F49" s="2">
        <f>'Záznamy - 1Q2011 (hodnoty)'!F49</f>
        <v>5</v>
      </c>
      <c r="G49" s="2">
        <f>'Záznamy - 1Q2011 (hodnoty)'!G49</f>
        <v>5</v>
      </c>
      <c r="H49" s="2">
        <f>'Záznamy - 1Q2011 (hodnoty)'!H49</f>
        <v>1</v>
      </c>
      <c r="I49" s="2">
        <f>'Záznamy - 1Q2011 (hodnoty)'!I49</f>
        <v>0</v>
      </c>
      <c r="J49" s="2">
        <f>'Záznamy - 1Q2011 (hodnoty)'!J49</f>
        <v>0</v>
      </c>
      <c r="K49" s="2">
        <f>'Záznamy - 1Q2011 (hodnoty)'!K49</f>
        <v>0</v>
      </c>
      <c r="L49" s="6">
        <f>'Záznamy - 1Q2011 (hodnoty)'!L49/'Záznamy - 1Q2011 (hodnoty)'!C49</f>
        <v>0.38095238095238093</v>
      </c>
      <c r="M49" s="6">
        <f>'Záznamy - 1Q2011 (hodnoty)'!M49/'Záznamy - 1Q2011 (hodnoty)'!C49</f>
        <v>0</v>
      </c>
      <c r="N49" s="6">
        <f>'Záznamy - 1Q2011 (hodnoty)'!N49/'Záznamy - 1Q2011 (hodnoty)'!C49</f>
        <v>0</v>
      </c>
    </row>
    <row r="50" spans="1:14" ht="12.75">
      <c r="A50" s="2" t="str">
        <f>'Záznamy - 1Q2011 (hodnoty)'!A50</f>
        <v>Kunratice</v>
      </c>
      <c r="B50" s="4">
        <f>'Záznamy - 1Q2011 (hodnoty)'!B50</f>
        <v>120</v>
      </c>
      <c r="C50" s="2">
        <f>'Záznamy - 1Q2011 (hodnoty)'!C50</f>
        <v>122</v>
      </c>
      <c r="D50" s="6">
        <f>'Záznamy - 1Q2011 (hodnoty)'!D50/'Záznamy - 1Q2011 (hodnoty)'!C50</f>
        <v>0.23770491803278687</v>
      </c>
      <c r="E50" s="2">
        <f>'Záznamy - 1Q2011 (hodnoty)'!E50</f>
        <v>59</v>
      </c>
      <c r="F50" s="2">
        <f>'Záznamy - 1Q2011 (hodnoty)'!F50</f>
        <v>12</v>
      </c>
      <c r="G50" s="2">
        <f>'Záznamy - 1Q2011 (hodnoty)'!G50</f>
        <v>7</v>
      </c>
      <c r="H50" s="2">
        <f>'Záznamy - 1Q2011 (hodnoty)'!H50</f>
        <v>5</v>
      </c>
      <c r="I50" s="2">
        <f>'Záznamy - 1Q2011 (hodnoty)'!I50</f>
        <v>0</v>
      </c>
      <c r="J50" s="2">
        <f>'Záznamy - 1Q2011 (hodnoty)'!J50</f>
        <v>0</v>
      </c>
      <c r="K50" s="2">
        <f>'Záznamy - 1Q2011 (hodnoty)'!K50</f>
        <v>1</v>
      </c>
      <c r="L50" s="6">
        <f>'Záznamy - 1Q2011 (hodnoty)'!L50/'Záznamy - 1Q2011 (hodnoty)'!C50</f>
        <v>0.639344262295082</v>
      </c>
      <c r="M50" s="6">
        <f>'Záznamy - 1Q2011 (hodnoty)'!M50/'Záznamy - 1Q2011 (hodnoty)'!C50</f>
        <v>0.10655737704918032</v>
      </c>
      <c r="N50" s="6">
        <f>'Záznamy - 1Q2011 (hodnoty)'!N50/'Záznamy - 1Q2011 (hodnoty)'!C50</f>
        <v>0.01639344262295082</v>
      </c>
    </row>
    <row r="51" spans="1:14" ht="12.75">
      <c r="A51" s="2" t="str">
        <f>'Záznamy - 1Q2011 (hodnoty)'!A51</f>
        <v>Kyje</v>
      </c>
      <c r="B51" s="4">
        <f>'Záznamy - 1Q2011 (hodnoty)'!B51</f>
        <v>114</v>
      </c>
      <c r="C51" s="2">
        <f>'Záznamy - 1Q2011 (hodnoty)'!C51</f>
        <v>115</v>
      </c>
      <c r="D51" s="6">
        <f>'Záznamy - 1Q2011 (hodnoty)'!D51/'Záznamy - 1Q2011 (hodnoty)'!C51</f>
        <v>0.2782608695652174</v>
      </c>
      <c r="E51" s="2">
        <f>'Záznamy - 1Q2011 (hodnoty)'!E51</f>
        <v>40</v>
      </c>
      <c r="F51" s="2">
        <f>'Záznamy - 1Q2011 (hodnoty)'!F51</f>
        <v>12</v>
      </c>
      <c r="G51" s="2">
        <f>'Záznamy - 1Q2011 (hodnoty)'!G51</f>
        <v>11</v>
      </c>
      <c r="H51" s="2">
        <f>'Záznamy - 1Q2011 (hodnoty)'!H51</f>
        <v>1</v>
      </c>
      <c r="I51" s="2">
        <f>'Záznamy - 1Q2011 (hodnoty)'!I51</f>
        <v>0</v>
      </c>
      <c r="J51" s="2">
        <f>'Záznamy - 1Q2011 (hodnoty)'!J51</f>
        <v>0</v>
      </c>
      <c r="K51" s="2">
        <f>'Záznamy - 1Q2011 (hodnoty)'!K51</f>
        <v>0</v>
      </c>
      <c r="L51" s="6">
        <f>'Záznamy - 1Q2011 (hodnoty)'!L51/'Záznamy - 1Q2011 (hodnoty)'!C51</f>
        <v>0.5826086956521739</v>
      </c>
      <c r="M51" s="6">
        <f>'Záznamy - 1Q2011 (hodnoty)'!M51/'Záznamy - 1Q2011 (hodnoty)'!C51</f>
        <v>0.11304347826086956</v>
      </c>
      <c r="N51" s="6">
        <f>'Záznamy - 1Q2011 (hodnoty)'!N51/'Záznamy - 1Q2011 (hodnoty)'!C51</f>
        <v>0.02608695652173913</v>
      </c>
    </row>
    <row r="52" spans="1:14" ht="12.75">
      <c r="A52" s="2" t="str">
        <f>'Záznamy - 1Q2011 (hodnoty)'!A52</f>
        <v>Lahovice</v>
      </c>
      <c r="B52" s="4">
        <f>'Záznamy - 1Q2011 (hodnoty)'!B52</f>
        <v>7</v>
      </c>
      <c r="C52" s="2">
        <f>'Záznamy - 1Q2011 (hodnoty)'!C52</f>
        <v>7</v>
      </c>
      <c r="D52" s="6">
        <f>'Záznamy - 1Q2011 (hodnoty)'!D52/'Záznamy - 1Q2011 (hodnoty)'!C52</f>
        <v>0.42857142857142855</v>
      </c>
      <c r="E52" s="2">
        <f>'Záznamy - 1Q2011 (hodnoty)'!E52</f>
        <v>0</v>
      </c>
      <c r="F52" s="2">
        <f>'Záznamy - 1Q2011 (hodnoty)'!F52</f>
        <v>0</v>
      </c>
      <c r="G52" s="2">
        <f>'Záznamy - 1Q2011 (hodnoty)'!G52</f>
        <v>1</v>
      </c>
      <c r="H52" s="2">
        <f>'Záznamy - 1Q2011 (hodnoty)'!H52</f>
        <v>0</v>
      </c>
      <c r="I52" s="2">
        <f>'Záznamy - 1Q2011 (hodnoty)'!I52</f>
        <v>0</v>
      </c>
      <c r="J52" s="2">
        <f>'Záznamy - 1Q2011 (hodnoty)'!J52</f>
        <v>0</v>
      </c>
      <c r="K52" s="2">
        <f>'Záznamy - 1Q2011 (hodnoty)'!K52</f>
        <v>0</v>
      </c>
      <c r="L52" s="6">
        <f>'Záznamy - 1Q2011 (hodnoty)'!L52/'Záznamy - 1Q2011 (hodnoty)'!C52</f>
        <v>0.5714285714285714</v>
      </c>
      <c r="M52" s="6">
        <f>'Záznamy - 1Q2011 (hodnoty)'!M52/'Záznamy - 1Q2011 (hodnoty)'!C52</f>
        <v>0</v>
      </c>
      <c r="N52" s="6">
        <f>'Záznamy - 1Q2011 (hodnoty)'!N52/'Záznamy - 1Q2011 (hodnoty)'!C52</f>
        <v>0</v>
      </c>
    </row>
    <row r="53" spans="1:14" ht="12.75">
      <c r="A53" s="2" t="str">
        <f>'Záznamy - 1Q2011 (hodnoty)'!A53</f>
        <v>Letňany</v>
      </c>
      <c r="B53" s="4">
        <f>'Záznamy - 1Q2011 (hodnoty)'!B53</f>
        <v>248</v>
      </c>
      <c r="C53" s="2">
        <f>'Záznamy - 1Q2011 (hodnoty)'!C53</f>
        <v>250</v>
      </c>
      <c r="D53" s="6">
        <f>'Záznamy - 1Q2011 (hodnoty)'!D53/'Záznamy - 1Q2011 (hodnoty)'!C53</f>
        <v>0.052</v>
      </c>
      <c r="E53" s="2">
        <f>'Záznamy - 1Q2011 (hodnoty)'!E53</f>
        <v>9</v>
      </c>
      <c r="F53" s="2">
        <f>'Záznamy - 1Q2011 (hodnoty)'!F53</f>
        <v>3</v>
      </c>
      <c r="G53" s="2">
        <f>'Záznamy - 1Q2011 (hodnoty)'!G53</f>
        <v>2</v>
      </c>
      <c r="H53" s="2">
        <f>'Záznamy - 1Q2011 (hodnoty)'!H53</f>
        <v>1</v>
      </c>
      <c r="I53" s="2">
        <f>'Záznamy - 1Q2011 (hodnoty)'!I53</f>
        <v>0</v>
      </c>
      <c r="J53" s="2">
        <f>'Záznamy - 1Q2011 (hodnoty)'!J53</f>
        <v>0</v>
      </c>
      <c r="K53" s="2">
        <f>'Záznamy - 1Q2011 (hodnoty)'!K53</f>
        <v>0</v>
      </c>
      <c r="L53" s="6">
        <f>'Záznamy - 1Q2011 (hodnoty)'!L53/'Záznamy - 1Q2011 (hodnoty)'!C53</f>
        <v>0.596</v>
      </c>
      <c r="M53" s="6">
        <f>'Záznamy - 1Q2011 (hodnoty)'!M53/'Záznamy - 1Q2011 (hodnoty)'!C53</f>
        <v>0.24</v>
      </c>
      <c r="N53" s="6">
        <f>'Záznamy - 1Q2011 (hodnoty)'!N53/'Záznamy - 1Q2011 (hodnoty)'!C53</f>
        <v>0.112</v>
      </c>
    </row>
    <row r="54" spans="1:14" ht="12.75">
      <c r="A54" s="2" t="str">
        <f>'Záznamy - 1Q2011 (hodnoty)'!A54</f>
        <v>Lhotka</v>
      </c>
      <c r="B54" s="4">
        <f>'Záznamy - 1Q2011 (hodnoty)'!B54</f>
        <v>38</v>
      </c>
      <c r="C54" s="2">
        <f>'Záznamy - 1Q2011 (hodnoty)'!C54</f>
        <v>39</v>
      </c>
      <c r="D54" s="6">
        <f>'Záznamy - 1Q2011 (hodnoty)'!D54/'Záznamy - 1Q2011 (hodnoty)'!C54</f>
        <v>0.20512820512820512</v>
      </c>
      <c r="E54" s="2">
        <f>'Záznamy - 1Q2011 (hodnoty)'!E54</f>
        <v>1</v>
      </c>
      <c r="F54" s="2">
        <f>'Záznamy - 1Q2011 (hodnoty)'!F54</f>
        <v>1</v>
      </c>
      <c r="G54" s="2">
        <f>'Záznamy - 1Q2011 (hodnoty)'!G54</f>
        <v>1</v>
      </c>
      <c r="H54" s="2">
        <f>'Záznamy - 1Q2011 (hodnoty)'!H54</f>
        <v>0</v>
      </c>
      <c r="I54" s="2">
        <f>'Záznamy - 1Q2011 (hodnoty)'!I54</f>
        <v>1</v>
      </c>
      <c r="J54" s="2">
        <f>'Záznamy - 1Q2011 (hodnoty)'!J54</f>
        <v>0</v>
      </c>
      <c r="K54" s="2">
        <f>'Záznamy - 1Q2011 (hodnoty)'!K54</f>
        <v>0</v>
      </c>
      <c r="L54" s="6">
        <f>'Záznamy - 1Q2011 (hodnoty)'!L54/'Záznamy - 1Q2011 (hodnoty)'!C54</f>
        <v>0.6153846153846154</v>
      </c>
      <c r="M54" s="6">
        <f>'Záznamy - 1Q2011 (hodnoty)'!M54/'Záznamy - 1Q2011 (hodnoty)'!C54</f>
        <v>0.1282051282051282</v>
      </c>
      <c r="N54" s="6">
        <f>'Záznamy - 1Q2011 (hodnoty)'!N54/'Záznamy - 1Q2011 (hodnoty)'!C54</f>
        <v>0.05128205128205128</v>
      </c>
    </row>
    <row r="55" spans="1:14" ht="12.75">
      <c r="A55" s="2" t="str">
        <f>'Záznamy - 1Q2011 (hodnoty)'!A55</f>
        <v>Libeň</v>
      </c>
      <c r="B55" s="4">
        <f>'Záznamy - 1Q2011 (hodnoty)'!B55</f>
        <v>851</v>
      </c>
      <c r="C55" s="2">
        <f>'Záznamy - 1Q2011 (hodnoty)'!C55</f>
        <v>863</v>
      </c>
      <c r="D55" s="6">
        <f>'Záznamy - 1Q2011 (hodnoty)'!D55/'Záznamy - 1Q2011 (hodnoty)'!C55</f>
        <v>0.0776361529548088</v>
      </c>
      <c r="E55" s="2">
        <f>'Záznamy - 1Q2011 (hodnoty)'!E55</f>
        <v>63</v>
      </c>
      <c r="F55" s="2">
        <f>'Záznamy - 1Q2011 (hodnoty)'!F55</f>
        <v>20</v>
      </c>
      <c r="G55" s="2">
        <f>'Záznamy - 1Q2011 (hodnoty)'!G55</f>
        <v>19</v>
      </c>
      <c r="H55" s="2">
        <f>'Záznamy - 1Q2011 (hodnoty)'!H55</f>
        <v>1</v>
      </c>
      <c r="I55" s="2">
        <f>'Záznamy - 1Q2011 (hodnoty)'!I55</f>
        <v>91</v>
      </c>
      <c r="J55" s="2">
        <f>'Záznamy - 1Q2011 (hodnoty)'!J55</f>
        <v>2</v>
      </c>
      <c r="K55" s="2">
        <f>'Záznamy - 1Q2011 (hodnoty)'!K55</f>
        <v>0</v>
      </c>
      <c r="L55" s="6">
        <f>'Záznamy - 1Q2011 (hodnoty)'!L55/'Záznamy - 1Q2011 (hodnoty)'!C55</f>
        <v>0.20973348783314022</v>
      </c>
      <c r="M55" s="6">
        <f>'Záznamy - 1Q2011 (hodnoty)'!M55/'Záznamy - 1Q2011 (hodnoty)'!C55</f>
        <v>0.05909617612977984</v>
      </c>
      <c r="N55" s="6">
        <f>'Záznamy - 1Q2011 (hodnoty)'!N55/'Záznamy - 1Q2011 (hodnoty)'!C55</f>
        <v>0.6535341830822712</v>
      </c>
    </row>
    <row r="56" spans="1:14" ht="12.75">
      <c r="A56" s="2" t="str">
        <f>'Záznamy - 1Q2011 (hodnoty)'!A56</f>
        <v>Liboc</v>
      </c>
      <c r="B56" s="4">
        <f>'Záznamy - 1Q2011 (hodnoty)'!B56</f>
        <v>42</v>
      </c>
      <c r="C56" s="2">
        <f>'Záznamy - 1Q2011 (hodnoty)'!C56</f>
        <v>43</v>
      </c>
      <c r="D56" s="6">
        <f>'Záznamy - 1Q2011 (hodnoty)'!D56/'Záznamy - 1Q2011 (hodnoty)'!C56</f>
        <v>0.23255813953488372</v>
      </c>
      <c r="E56" s="2">
        <f>'Záznamy - 1Q2011 (hodnoty)'!E56</f>
        <v>1</v>
      </c>
      <c r="F56" s="2">
        <f>'Záznamy - 1Q2011 (hodnoty)'!F56</f>
        <v>1</v>
      </c>
      <c r="G56" s="2">
        <f>'Záznamy - 1Q2011 (hodnoty)'!G56</f>
        <v>1</v>
      </c>
      <c r="H56" s="2">
        <f>'Záznamy - 1Q2011 (hodnoty)'!H56</f>
        <v>0</v>
      </c>
      <c r="I56" s="2">
        <f>'Záznamy - 1Q2011 (hodnoty)'!I56</f>
        <v>0</v>
      </c>
      <c r="J56" s="2">
        <f>'Záznamy - 1Q2011 (hodnoty)'!J56</f>
        <v>0</v>
      </c>
      <c r="K56" s="2">
        <f>'Záznamy - 1Q2011 (hodnoty)'!K56</f>
        <v>0</v>
      </c>
      <c r="L56" s="6">
        <f>'Záznamy - 1Q2011 (hodnoty)'!L56/'Záznamy - 1Q2011 (hodnoty)'!C56</f>
        <v>0.5581395348837209</v>
      </c>
      <c r="M56" s="6">
        <f>'Záznamy - 1Q2011 (hodnoty)'!M56/'Záznamy - 1Q2011 (hodnoty)'!C56</f>
        <v>0.13953488372093023</v>
      </c>
      <c r="N56" s="6">
        <f>'Záznamy - 1Q2011 (hodnoty)'!N56/'Záznamy - 1Q2011 (hodnoty)'!C56</f>
        <v>0.06976744186046512</v>
      </c>
    </row>
    <row r="57" spans="1:14" ht="12.75">
      <c r="A57" s="2" t="str">
        <f>'Záznamy - 1Q2011 (hodnoty)'!A57</f>
        <v>Libuš</v>
      </c>
      <c r="B57" s="4">
        <f>'Záznamy - 1Q2011 (hodnoty)'!B57</f>
        <v>56</v>
      </c>
      <c r="C57" s="2">
        <f>'Záznamy - 1Q2011 (hodnoty)'!C57</f>
        <v>58</v>
      </c>
      <c r="D57" s="6">
        <f>'Záznamy - 1Q2011 (hodnoty)'!D57/'Záznamy - 1Q2011 (hodnoty)'!C57</f>
        <v>0.2413793103448276</v>
      </c>
      <c r="E57" s="2">
        <f>'Záznamy - 1Q2011 (hodnoty)'!E57</f>
        <v>31</v>
      </c>
      <c r="F57" s="2">
        <f>'Záznamy - 1Q2011 (hodnoty)'!F57</f>
        <v>15</v>
      </c>
      <c r="G57" s="2">
        <f>'Záznamy - 1Q2011 (hodnoty)'!G57</f>
        <v>3</v>
      </c>
      <c r="H57" s="2">
        <f>'Záznamy - 1Q2011 (hodnoty)'!H57</f>
        <v>12</v>
      </c>
      <c r="I57" s="2">
        <f>'Záznamy - 1Q2011 (hodnoty)'!I57</f>
        <v>0</v>
      </c>
      <c r="J57" s="2">
        <f>'Záznamy - 1Q2011 (hodnoty)'!J57</f>
        <v>0</v>
      </c>
      <c r="K57" s="2">
        <f>'Záznamy - 1Q2011 (hodnoty)'!K57</f>
        <v>0</v>
      </c>
      <c r="L57" s="6">
        <f>'Záznamy - 1Q2011 (hodnoty)'!L57/'Záznamy - 1Q2011 (hodnoty)'!C57</f>
        <v>0.6379310344827587</v>
      </c>
      <c r="M57" s="6">
        <f>'Záznamy - 1Q2011 (hodnoty)'!M57/'Záznamy - 1Q2011 (hodnoty)'!C57</f>
        <v>0.10344827586206896</v>
      </c>
      <c r="N57" s="6">
        <f>'Záznamy - 1Q2011 (hodnoty)'!N57/'Záznamy - 1Q2011 (hodnoty)'!C57</f>
        <v>0.017241379310344827</v>
      </c>
    </row>
    <row r="58" spans="1:14" ht="12.75">
      <c r="A58" s="2" t="str">
        <f>'Záznamy - 1Q2011 (hodnoty)'!A58</f>
        <v>Lipany</v>
      </c>
      <c r="B58" s="4">
        <f>'Záznamy - 1Q2011 (hodnoty)'!B58</f>
        <v>2</v>
      </c>
      <c r="C58" s="2">
        <f>'Záznamy - 1Q2011 (hodnoty)'!C58</f>
        <v>3</v>
      </c>
      <c r="D58" s="6">
        <f>'Záznamy - 1Q2011 (hodnoty)'!D58/'Záznamy - 1Q2011 (hodnoty)'!C58</f>
        <v>0.6666666666666666</v>
      </c>
      <c r="E58" s="2">
        <f>'Záznamy - 1Q2011 (hodnoty)'!E58</f>
        <v>3</v>
      </c>
      <c r="F58" s="2">
        <f>'Záznamy - 1Q2011 (hodnoty)'!F58</f>
        <v>0</v>
      </c>
      <c r="G58" s="2">
        <f>'Záznamy - 1Q2011 (hodnoty)'!G58</f>
        <v>1</v>
      </c>
      <c r="H58" s="2">
        <f>'Záznamy - 1Q2011 (hodnoty)'!H58</f>
        <v>0</v>
      </c>
      <c r="I58" s="2">
        <f>'Záznamy - 1Q2011 (hodnoty)'!I58</f>
        <v>0</v>
      </c>
      <c r="J58" s="2">
        <f>'Záznamy - 1Q2011 (hodnoty)'!J58</f>
        <v>0</v>
      </c>
      <c r="K58" s="2">
        <f>'Záznamy - 1Q2011 (hodnoty)'!K58</f>
        <v>0</v>
      </c>
      <c r="L58" s="6">
        <f>'Záznamy - 1Q2011 (hodnoty)'!L58/'Záznamy - 1Q2011 (hodnoty)'!C58</f>
        <v>0</v>
      </c>
      <c r="M58" s="6">
        <f>'Záznamy - 1Q2011 (hodnoty)'!M58/'Záznamy - 1Q2011 (hodnoty)'!C58</f>
        <v>0</v>
      </c>
      <c r="N58" s="6">
        <f>'Záznamy - 1Q2011 (hodnoty)'!N58/'Záznamy - 1Q2011 (hodnoty)'!C58</f>
        <v>0.3333333333333333</v>
      </c>
    </row>
    <row r="59" spans="1:14" ht="12.75">
      <c r="A59" s="2" t="str">
        <f>'Záznamy - 1Q2011 (hodnoty)'!A59</f>
        <v>Lipence</v>
      </c>
      <c r="B59" s="4">
        <f>'Záznamy - 1Q2011 (hodnoty)'!B59</f>
        <v>56</v>
      </c>
      <c r="C59" s="2">
        <f>'Záznamy - 1Q2011 (hodnoty)'!C59</f>
        <v>61</v>
      </c>
      <c r="D59" s="6">
        <f>'Záznamy - 1Q2011 (hodnoty)'!D59/'Záznamy - 1Q2011 (hodnoty)'!C59</f>
        <v>0.47540983606557374</v>
      </c>
      <c r="E59" s="2">
        <f>'Záznamy - 1Q2011 (hodnoty)'!E59</f>
        <v>42</v>
      </c>
      <c r="F59" s="2">
        <f>'Záznamy - 1Q2011 (hodnoty)'!F59</f>
        <v>30</v>
      </c>
      <c r="G59" s="2">
        <f>'Záznamy - 1Q2011 (hodnoty)'!G59</f>
        <v>9</v>
      </c>
      <c r="H59" s="2">
        <f>'Záznamy - 1Q2011 (hodnoty)'!H59</f>
        <v>2</v>
      </c>
      <c r="I59" s="2">
        <f>'Záznamy - 1Q2011 (hodnoty)'!I59</f>
        <v>0</v>
      </c>
      <c r="J59" s="2">
        <f>'Záznamy - 1Q2011 (hodnoty)'!J59</f>
        <v>0</v>
      </c>
      <c r="K59" s="2">
        <f>'Záznamy - 1Q2011 (hodnoty)'!K59</f>
        <v>0</v>
      </c>
      <c r="L59" s="6">
        <f>'Záznamy - 1Q2011 (hodnoty)'!L59/'Záznamy - 1Q2011 (hodnoty)'!C59</f>
        <v>0.3770491803278688</v>
      </c>
      <c r="M59" s="6">
        <f>'Záznamy - 1Q2011 (hodnoty)'!M59/'Záznamy - 1Q2011 (hodnoty)'!C59</f>
        <v>0.08196721311475409</v>
      </c>
      <c r="N59" s="6">
        <f>'Záznamy - 1Q2011 (hodnoty)'!N59/'Záznamy - 1Q2011 (hodnoty)'!C59</f>
        <v>0.06557377049180328</v>
      </c>
    </row>
    <row r="60" spans="1:14" ht="12.75">
      <c r="A60" s="2" t="str">
        <f>'Záznamy - 1Q2011 (hodnoty)'!A60</f>
        <v>Lochkov</v>
      </c>
      <c r="B60" s="4">
        <f>'Záznamy - 1Q2011 (hodnoty)'!B60</f>
        <v>11</v>
      </c>
      <c r="C60" s="2">
        <f>'Záznamy - 1Q2011 (hodnoty)'!C60</f>
        <v>12</v>
      </c>
      <c r="D60" s="6">
        <f>'Záznamy - 1Q2011 (hodnoty)'!D60/'Záznamy - 1Q2011 (hodnoty)'!C60</f>
        <v>0.6666666666666666</v>
      </c>
      <c r="E60" s="2">
        <f>'Záznamy - 1Q2011 (hodnoty)'!E60</f>
        <v>7</v>
      </c>
      <c r="F60" s="2">
        <f>'Záznamy - 1Q2011 (hodnoty)'!F60</f>
        <v>4</v>
      </c>
      <c r="G60" s="2">
        <f>'Záznamy - 1Q2011 (hodnoty)'!G60</f>
        <v>3</v>
      </c>
      <c r="H60" s="2">
        <f>'Záznamy - 1Q2011 (hodnoty)'!H60</f>
        <v>0</v>
      </c>
      <c r="I60" s="2">
        <f>'Záznamy - 1Q2011 (hodnoty)'!I60</f>
        <v>0</v>
      </c>
      <c r="J60" s="2">
        <f>'Záznamy - 1Q2011 (hodnoty)'!J60</f>
        <v>0</v>
      </c>
      <c r="K60" s="2">
        <f>'Záznamy - 1Q2011 (hodnoty)'!K60</f>
        <v>0</v>
      </c>
      <c r="L60" s="6">
        <f>'Záznamy - 1Q2011 (hodnoty)'!L60/'Záznamy - 1Q2011 (hodnoty)'!C60</f>
        <v>0.25</v>
      </c>
      <c r="M60" s="6">
        <f>'Záznamy - 1Q2011 (hodnoty)'!M60/'Záznamy - 1Q2011 (hodnoty)'!C60</f>
        <v>0</v>
      </c>
      <c r="N60" s="6">
        <f>'Záznamy - 1Q2011 (hodnoty)'!N60/'Záznamy - 1Q2011 (hodnoty)'!C60</f>
        <v>0.08333333333333333</v>
      </c>
    </row>
    <row r="61" spans="1:14" ht="12.75">
      <c r="A61" s="2" t="str">
        <f>'Záznamy - 1Q2011 (hodnoty)'!A61</f>
        <v>Lysolaje</v>
      </c>
      <c r="B61" s="4">
        <f>'Záznamy - 1Q2011 (hodnoty)'!B61</f>
        <v>22</v>
      </c>
      <c r="C61" s="2">
        <f>'Záznamy - 1Q2011 (hodnoty)'!C61</f>
        <v>23</v>
      </c>
      <c r="D61" s="6">
        <f>'Záznamy - 1Q2011 (hodnoty)'!D61/'Záznamy - 1Q2011 (hodnoty)'!C61</f>
        <v>0.2608695652173913</v>
      </c>
      <c r="E61" s="2">
        <f>'Záznamy - 1Q2011 (hodnoty)'!E61</f>
        <v>17</v>
      </c>
      <c r="F61" s="2">
        <f>'Záznamy - 1Q2011 (hodnoty)'!F61</f>
        <v>5</v>
      </c>
      <c r="G61" s="2">
        <f>'Záznamy - 1Q2011 (hodnoty)'!G61</f>
        <v>3</v>
      </c>
      <c r="H61" s="2">
        <f>'Záznamy - 1Q2011 (hodnoty)'!H61</f>
        <v>0</v>
      </c>
      <c r="I61" s="2">
        <f>'Záznamy - 1Q2011 (hodnoty)'!I61</f>
        <v>0</v>
      </c>
      <c r="J61" s="2">
        <f>'Záznamy - 1Q2011 (hodnoty)'!J61</f>
        <v>0</v>
      </c>
      <c r="K61" s="2">
        <f>'Záznamy - 1Q2011 (hodnoty)'!K61</f>
        <v>0</v>
      </c>
      <c r="L61" s="6">
        <f>'Záznamy - 1Q2011 (hodnoty)'!L61/'Záznamy - 1Q2011 (hodnoty)'!C61</f>
        <v>0.6521739130434783</v>
      </c>
      <c r="M61" s="6">
        <f>'Záznamy - 1Q2011 (hodnoty)'!M61/'Záznamy - 1Q2011 (hodnoty)'!C61</f>
        <v>0.08695652173913043</v>
      </c>
      <c r="N61" s="6">
        <f>'Záznamy - 1Q2011 (hodnoty)'!N61/'Záznamy - 1Q2011 (hodnoty)'!C61</f>
        <v>0</v>
      </c>
    </row>
    <row r="62" spans="1:14" ht="12.75">
      <c r="A62" s="2" t="str">
        <f>'Záznamy - 1Q2011 (hodnoty)'!A62</f>
        <v>Malá Chuchle</v>
      </c>
      <c r="B62" s="4">
        <f>'Záznamy - 1Q2011 (hodnoty)'!B62</f>
        <v>4</v>
      </c>
      <c r="C62" s="2">
        <f>'Záznamy - 1Q2011 (hodnoty)'!C62</f>
        <v>4</v>
      </c>
      <c r="D62" s="6">
        <f>'Záznamy - 1Q2011 (hodnoty)'!D62/'Záznamy - 1Q2011 (hodnoty)'!C62</f>
        <v>0.25</v>
      </c>
      <c r="E62" s="2">
        <f>'Záznamy - 1Q2011 (hodnoty)'!E62</f>
        <v>2</v>
      </c>
      <c r="F62" s="2">
        <f>'Záznamy - 1Q2011 (hodnoty)'!F62</f>
        <v>0</v>
      </c>
      <c r="G62" s="2">
        <f>'Záznamy - 1Q2011 (hodnoty)'!G62</f>
        <v>0</v>
      </c>
      <c r="H62" s="2">
        <f>'Záznamy - 1Q2011 (hodnoty)'!H62</f>
        <v>0</v>
      </c>
      <c r="I62" s="2">
        <f>'Záznamy - 1Q2011 (hodnoty)'!I62</f>
        <v>0</v>
      </c>
      <c r="J62" s="2">
        <f>'Záznamy - 1Q2011 (hodnoty)'!J62</f>
        <v>0</v>
      </c>
      <c r="K62" s="2">
        <f>'Záznamy - 1Q2011 (hodnoty)'!K62</f>
        <v>0</v>
      </c>
      <c r="L62" s="6">
        <f>'Záznamy - 1Q2011 (hodnoty)'!L62/'Záznamy - 1Q2011 (hodnoty)'!C62</f>
        <v>0.75</v>
      </c>
      <c r="M62" s="6">
        <f>'Záznamy - 1Q2011 (hodnoty)'!M62/'Záznamy - 1Q2011 (hodnoty)'!C62</f>
        <v>0</v>
      </c>
      <c r="N62" s="6">
        <f>'Záznamy - 1Q2011 (hodnoty)'!N62/'Záznamy - 1Q2011 (hodnoty)'!C62</f>
        <v>0</v>
      </c>
    </row>
    <row r="63" spans="1:14" ht="12.75">
      <c r="A63" s="2" t="str">
        <f>'Záznamy - 1Q2011 (hodnoty)'!A63</f>
        <v>Malá Strana</v>
      </c>
      <c r="B63" s="4">
        <f>'Záznamy - 1Q2011 (hodnoty)'!B63</f>
        <v>34</v>
      </c>
      <c r="C63" s="2">
        <f>'Záznamy - 1Q2011 (hodnoty)'!C63</f>
        <v>36</v>
      </c>
      <c r="D63" s="6">
        <f>'Záznamy - 1Q2011 (hodnoty)'!D63/'Záznamy - 1Q2011 (hodnoty)'!C63</f>
        <v>0.2777777777777778</v>
      </c>
      <c r="E63" s="2">
        <f>'Záznamy - 1Q2011 (hodnoty)'!E63</f>
        <v>1</v>
      </c>
      <c r="F63" s="2">
        <f>'Záznamy - 1Q2011 (hodnoty)'!F63</f>
        <v>1</v>
      </c>
      <c r="G63" s="2">
        <f>'Záznamy - 1Q2011 (hodnoty)'!G63</f>
        <v>1</v>
      </c>
      <c r="H63" s="2">
        <f>'Záznamy - 1Q2011 (hodnoty)'!H63</f>
        <v>0</v>
      </c>
      <c r="I63" s="2">
        <f>'Záznamy - 1Q2011 (hodnoty)'!I63</f>
        <v>1</v>
      </c>
      <c r="J63" s="2">
        <f>'Záznamy - 1Q2011 (hodnoty)'!J63</f>
        <v>0</v>
      </c>
      <c r="K63" s="2">
        <f>'Záznamy - 1Q2011 (hodnoty)'!K63</f>
        <v>0</v>
      </c>
      <c r="L63" s="6">
        <f>'Záznamy - 1Q2011 (hodnoty)'!L63/'Záznamy - 1Q2011 (hodnoty)'!C63</f>
        <v>0.4444444444444444</v>
      </c>
      <c r="M63" s="6">
        <f>'Záznamy - 1Q2011 (hodnoty)'!M63/'Záznamy - 1Q2011 (hodnoty)'!C63</f>
        <v>0.1388888888888889</v>
      </c>
      <c r="N63" s="6">
        <f>'Záznamy - 1Q2011 (hodnoty)'!N63/'Záznamy - 1Q2011 (hodnoty)'!C63</f>
        <v>0.1388888888888889</v>
      </c>
    </row>
    <row r="64" spans="1:14" ht="12.75">
      <c r="A64" s="2" t="str">
        <f>'Záznamy - 1Q2011 (hodnoty)'!A64</f>
        <v>Malešice</v>
      </c>
      <c r="B64" s="4">
        <f>'Záznamy - 1Q2011 (hodnoty)'!B64</f>
        <v>87</v>
      </c>
      <c r="C64" s="2">
        <f>'Záznamy - 1Q2011 (hodnoty)'!C64</f>
        <v>92</v>
      </c>
      <c r="D64" s="6">
        <f>'Záznamy - 1Q2011 (hodnoty)'!D64/'Záznamy - 1Q2011 (hodnoty)'!C64</f>
        <v>0.22826086956521738</v>
      </c>
      <c r="E64" s="2">
        <f>'Záznamy - 1Q2011 (hodnoty)'!E64</f>
        <v>12</v>
      </c>
      <c r="F64" s="2">
        <f>'Záznamy - 1Q2011 (hodnoty)'!F64</f>
        <v>17</v>
      </c>
      <c r="G64" s="2">
        <f>'Záznamy - 1Q2011 (hodnoty)'!G64</f>
        <v>9</v>
      </c>
      <c r="H64" s="2">
        <f>'Záznamy - 1Q2011 (hodnoty)'!H64</f>
        <v>0</v>
      </c>
      <c r="I64" s="2">
        <f>'Záznamy - 1Q2011 (hodnoty)'!I64</f>
        <v>0</v>
      </c>
      <c r="J64" s="2">
        <f>'Záznamy - 1Q2011 (hodnoty)'!J64</f>
        <v>0</v>
      </c>
      <c r="K64" s="2">
        <f>'Záznamy - 1Q2011 (hodnoty)'!K64</f>
        <v>0</v>
      </c>
      <c r="L64" s="6">
        <f>'Záznamy - 1Q2011 (hodnoty)'!L64/'Záznamy - 1Q2011 (hodnoty)'!C64</f>
        <v>0.5760869565217391</v>
      </c>
      <c r="M64" s="6">
        <f>'Záznamy - 1Q2011 (hodnoty)'!M64/'Záznamy - 1Q2011 (hodnoty)'!C64</f>
        <v>0.13043478260869565</v>
      </c>
      <c r="N64" s="6">
        <f>'Záznamy - 1Q2011 (hodnoty)'!N64/'Záznamy - 1Q2011 (hodnoty)'!C64</f>
        <v>0.06521739130434782</v>
      </c>
    </row>
    <row r="65" spans="1:14" ht="12.75">
      <c r="A65" s="2" t="str">
        <f>'Záznamy - 1Q2011 (hodnoty)'!A65</f>
        <v>Michle</v>
      </c>
      <c r="B65" s="4">
        <f>'Záznamy - 1Q2011 (hodnoty)'!B65</f>
        <v>182</v>
      </c>
      <c r="C65" s="2">
        <f>'Záznamy - 1Q2011 (hodnoty)'!C65</f>
        <v>186</v>
      </c>
      <c r="D65" s="6">
        <f>'Záznamy - 1Q2011 (hodnoty)'!D65/'Záznamy - 1Q2011 (hodnoty)'!C65</f>
        <v>0.3655913978494624</v>
      </c>
      <c r="E65" s="2">
        <f>'Záznamy - 1Q2011 (hodnoty)'!E65</f>
        <v>18</v>
      </c>
      <c r="F65" s="2">
        <f>'Záznamy - 1Q2011 (hodnoty)'!F65</f>
        <v>28</v>
      </c>
      <c r="G65" s="2">
        <f>'Záznamy - 1Q2011 (hodnoty)'!G65</f>
        <v>3</v>
      </c>
      <c r="H65" s="2">
        <f>'Záznamy - 1Q2011 (hodnoty)'!H65</f>
        <v>2</v>
      </c>
      <c r="I65" s="2">
        <f>'Záznamy - 1Q2011 (hodnoty)'!I65</f>
        <v>22</v>
      </c>
      <c r="J65" s="2">
        <f>'Záznamy - 1Q2011 (hodnoty)'!J65</f>
        <v>2</v>
      </c>
      <c r="K65" s="2">
        <f>'Záznamy - 1Q2011 (hodnoty)'!K65</f>
        <v>0</v>
      </c>
      <c r="L65" s="6">
        <f>'Záznamy - 1Q2011 (hodnoty)'!L65/'Záznamy - 1Q2011 (hodnoty)'!C65</f>
        <v>0.4032258064516129</v>
      </c>
      <c r="M65" s="6">
        <f>'Záznamy - 1Q2011 (hodnoty)'!M65/'Záznamy - 1Q2011 (hodnoty)'!C65</f>
        <v>0.10215053763440861</v>
      </c>
      <c r="N65" s="6">
        <f>'Záznamy - 1Q2011 (hodnoty)'!N65/'Záznamy - 1Q2011 (hodnoty)'!C65</f>
        <v>0.12903225806451613</v>
      </c>
    </row>
    <row r="66" spans="1:14" ht="12.75">
      <c r="A66" s="2" t="str">
        <f>'Záznamy - 1Q2011 (hodnoty)'!A66</f>
        <v>Miškovice</v>
      </c>
      <c r="B66" s="4">
        <f>'Záznamy - 1Q2011 (hodnoty)'!B66</f>
        <v>23</v>
      </c>
      <c r="C66" s="2">
        <f>'Záznamy - 1Q2011 (hodnoty)'!C66</f>
        <v>23</v>
      </c>
      <c r="D66" s="6">
        <f>'Záznamy - 1Q2011 (hodnoty)'!D66/'Záznamy - 1Q2011 (hodnoty)'!C66</f>
        <v>0.08695652173913043</v>
      </c>
      <c r="E66" s="2">
        <f>'Záznamy - 1Q2011 (hodnoty)'!E66</f>
        <v>2</v>
      </c>
      <c r="F66" s="2">
        <f>'Záznamy - 1Q2011 (hodnoty)'!F66</f>
        <v>0</v>
      </c>
      <c r="G66" s="2">
        <f>'Záznamy - 1Q2011 (hodnoty)'!G66</f>
        <v>1</v>
      </c>
      <c r="H66" s="2">
        <f>'Záznamy - 1Q2011 (hodnoty)'!H66</f>
        <v>0</v>
      </c>
      <c r="I66" s="2">
        <f>'Záznamy - 1Q2011 (hodnoty)'!I66</f>
        <v>0</v>
      </c>
      <c r="J66" s="2">
        <f>'Záznamy - 1Q2011 (hodnoty)'!J66</f>
        <v>0</v>
      </c>
      <c r="K66" s="2">
        <f>'Záznamy - 1Q2011 (hodnoty)'!K66</f>
        <v>0</v>
      </c>
      <c r="L66" s="6">
        <f>'Záznamy - 1Q2011 (hodnoty)'!L66/'Záznamy - 1Q2011 (hodnoty)'!C66</f>
        <v>0.7391304347826086</v>
      </c>
      <c r="M66" s="6">
        <f>'Záznamy - 1Q2011 (hodnoty)'!M66/'Záznamy - 1Q2011 (hodnoty)'!C66</f>
        <v>0.17391304347826086</v>
      </c>
      <c r="N66" s="6">
        <f>'Záznamy - 1Q2011 (hodnoty)'!N66/'Záznamy - 1Q2011 (hodnoty)'!C66</f>
        <v>0</v>
      </c>
    </row>
    <row r="67" spans="1:14" ht="12.75">
      <c r="A67" s="2" t="str">
        <f>'Záznamy - 1Q2011 (hodnoty)'!A67</f>
        <v>Modřany</v>
      </c>
      <c r="B67" s="4">
        <f>'Záznamy - 1Q2011 (hodnoty)'!B67</f>
        <v>196</v>
      </c>
      <c r="C67" s="2">
        <f>'Záznamy - 1Q2011 (hodnoty)'!C67</f>
        <v>203</v>
      </c>
      <c r="D67" s="6">
        <f>'Záznamy - 1Q2011 (hodnoty)'!D67/'Záznamy - 1Q2011 (hodnoty)'!C67</f>
        <v>0.30049261083743845</v>
      </c>
      <c r="E67" s="2">
        <f>'Záznamy - 1Q2011 (hodnoty)'!E67</f>
        <v>43</v>
      </c>
      <c r="F67" s="2">
        <f>'Záznamy - 1Q2011 (hodnoty)'!F67</f>
        <v>15</v>
      </c>
      <c r="G67" s="2">
        <f>'Záznamy - 1Q2011 (hodnoty)'!G67</f>
        <v>15</v>
      </c>
      <c r="H67" s="2">
        <f>'Záznamy - 1Q2011 (hodnoty)'!H67</f>
        <v>0</v>
      </c>
      <c r="I67" s="2">
        <f>'Záznamy - 1Q2011 (hodnoty)'!I67</f>
        <v>2</v>
      </c>
      <c r="J67" s="2">
        <f>'Záznamy - 1Q2011 (hodnoty)'!J67</f>
        <v>0</v>
      </c>
      <c r="K67" s="2">
        <f>'Záznamy - 1Q2011 (hodnoty)'!K67</f>
        <v>0</v>
      </c>
      <c r="L67" s="6">
        <f>'Záznamy - 1Q2011 (hodnoty)'!L67/'Záznamy - 1Q2011 (hodnoty)'!C67</f>
        <v>0.5517241379310345</v>
      </c>
      <c r="M67" s="6">
        <f>'Záznamy - 1Q2011 (hodnoty)'!M67/'Záznamy - 1Q2011 (hodnoty)'!C67</f>
        <v>0.12315270935960591</v>
      </c>
      <c r="N67" s="6">
        <f>'Záznamy - 1Q2011 (hodnoty)'!N67/'Záznamy - 1Q2011 (hodnoty)'!C67</f>
        <v>0.024630541871921183</v>
      </c>
    </row>
    <row r="68" spans="1:14" ht="12.75">
      <c r="A68" s="2" t="str">
        <f>'Záznamy - 1Q2011 (hodnoty)'!A68</f>
        <v>Motol</v>
      </c>
      <c r="B68" s="4">
        <f>'Záznamy - 1Q2011 (hodnoty)'!B68</f>
        <v>112</v>
      </c>
      <c r="C68" s="2">
        <f>'Záznamy - 1Q2011 (hodnoty)'!C68</f>
        <v>113</v>
      </c>
      <c r="D68" s="6">
        <f>'Záznamy - 1Q2011 (hodnoty)'!D68/'Záznamy - 1Q2011 (hodnoty)'!C68</f>
        <v>0.07964601769911504</v>
      </c>
      <c r="E68" s="2">
        <f>'Záznamy - 1Q2011 (hodnoty)'!E68</f>
        <v>13</v>
      </c>
      <c r="F68" s="2">
        <f>'Záznamy - 1Q2011 (hodnoty)'!F68</f>
        <v>4</v>
      </c>
      <c r="G68" s="2">
        <f>'Záznamy - 1Q2011 (hodnoty)'!G68</f>
        <v>3</v>
      </c>
      <c r="H68" s="2">
        <f>'Záznamy - 1Q2011 (hodnoty)'!H68</f>
        <v>0</v>
      </c>
      <c r="I68" s="2">
        <f>'Záznamy - 1Q2011 (hodnoty)'!I68</f>
        <v>0</v>
      </c>
      <c r="J68" s="2">
        <f>'Záznamy - 1Q2011 (hodnoty)'!J68</f>
        <v>0</v>
      </c>
      <c r="K68" s="2">
        <f>'Záznamy - 1Q2011 (hodnoty)'!K68</f>
        <v>0</v>
      </c>
      <c r="L68" s="6">
        <f>'Záznamy - 1Q2011 (hodnoty)'!L68/'Záznamy - 1Q2011 (hodnoty)'!C68</f>
        <v>0.1415929203539823</v>
      </c>
      <c r="M68" s="6">
        <f>'Záznamy - 1Q2011 (hodnoty)'!M68/'Záznamy - 1Q2011 (hodnoty)'!C68</f>
        <v>0.02654867256637168</v>
      </c>
      <c r="N68" s="6">
        <f>'Záznamy - 1Q2011 (hodnoty)'!N68/'Záznamy - 1Q2011 (hodnoty)'!C68</f>
        <v>0.7522123893805309</v>
      </c>
    </row>
    <row r="69" spans="1:14" ht="12.75">
      <c r="A69" s="2" t="str">
        <f>'Záznamy - 1Q2011 (hodnoty)'!A69</f>
        <v>Nebušice</v>
      </c>
      <c r="B69" s="4">
        <f>'Záznamy - 1Q2011 (hodnoty)'!B69</f>
        <v>27</v>
      </c>
      <c r="C69" s="2">
        <f>'Záznamy - 1Q2011 (hodnoty)'!C69</f>
        <v>29</v>
      </c>
      <c r="D69" s="6">
        <f>'Záznamy - 1Q2011 (hodnoty)'!D69/'Záznamy - 1Q2011 (hodnoty)'!C69</f>
        <v>0.27586206896551724</v>
      </c>
      <c r="E69" s="2">
        <f>'Záznamy - 1Q2011 (hodnoty)'!E69</f>
        <v>13</v>
      </c>
      <c r="F69" s="2">
        <f>'Záznamy - 1Q2011 (hodnoty)'!F69</f>
        <v>2</v>
      </c>
      <c r="G69" s="2">
        <f>'Záznamy - 1Q2011 (hodnoty)'!G69</f>
        <v>3</v>
      </c>
      <c r="H69" s="2">
        <f>'Záznamy - 1Q2011 (hodnoty)'!H69</f>
        <v>0</v>
      </c>
      <c r="I69" s="2">
        <f>'Záznamy - 1Q2011 (hodnoty)'!I69</f>
        <v>0</v>
      </c>
      <c r="J69" s="2">
        <f>'Záznamy - 1Q2011 (hodnoty)'!J69</f>
        <v>0</v>
      </c>
      <c r="K69" s="2">
        <f>'Záznamy - 1Q2011 (hodnoty)'!K69</f>
        <v>0</v>
      </c>
      <c r="L69" s="6">
        <f>'Záznamy - 1Q2011 (hodnoty)'!L69/'Záznamy - 1Q2011 (hodnoty)'!C69</f>
        <v>0.4827586206896552</v>
      </c>
      <c r="M69" s="6">
        <f>'Záznamy - 1Q2011 (hodnoty)'!M69/'Záznamy - 1Q2011 (hodnoty)'!C69</f>
        <v>0.1724137931034483</v>
      </c>
      <c r="N69" s="6">
        <f>'Záznamy - 1Q2011 (hodnoty)'!N69/'Záznamy - 1Q2011 (hodnoty)'!C69</f>
        <v>0.06896551724137931</v>
      </c>
    </row>
    <row r="70" spans="1:14" ht="12.75">
      <c r="A70" s="2" t="str">
        <f>'Záznamy - 1Q2011 (hodnoty)'!A70</f>
        <v>Nedvězí u Říčan</v>
      </c>
      <c r="B70" s="4">
        <f>'Záznamy - 1Q2011 (hodnoty)'!B70</f>
        <v>11</v>
      </c>
      <c r="C70" s="2">
        <f>'Záznamy - 1Q2011 (hodnoty)'!C70</f>
        <v>15</v>
      </c>
      <c r="D70" s="6">
        <f>'Záznamy - 1Q2011 (hodnoty)'!D70/'Záznamy - 1Q2011 (hodnoty)'!C70</f>
        <v>0.4</v>
      </c>
      <c r="E70" s="2">
        <f>'Záznamy - 1Q2011 (hodnoty)'!E70</f>
        <v>107</v>
      </c>
      <c r="F70" s="2">
        <f>'Záznamy - 1Q2011 (hodnoty)'!F70</f>
        <v>3</v>
      </c>
      <c r="G70" s="2">
        <f>'Záznamy - 1Q2011 (hodnoty)'!G70</f>
        <v>3</v>
      </c>
      <c r="H70" s="2">
        <f>'Záznamy - 1Q2011 (hodnoty)'!H70</f>
        <v>0</v>
      </c>
      <c r="I70" s="2">
        <f>'Záznamy - 1Q2011 (hodnoty)'!I70</f>
        <v>0</v>
      </c>
      <c r="J70" s="2">
        <f>'Záznamy - 1Q2011 (hodnoty)'!J70</f>
        <v>0</v>
      </c>
      <c r="K70" s="2">
        <f>'Záznamy - 1Q2011 (hodnoty)'!K70</f>
        <v>0</v>
      </c>
      <c r="L70" s="6">
        <f>'Záznamy - 1Q2011 (hodnoty)'!L70/'Záznamy - 1Q2011 (hodnoty)'!C70</f>
        <v>0.2</v>
      </c>
      <c r="M70" s="6">
        <f>'Záznamy - 1Q2011 (hodnoty)'!M70/'Záznamy - 1Q2011 (hodnoty)'!C70</f>
        <v>0.13333333333333333</v>
      </c>
      <c r="N70" s="6">
        <f>'Záznamy - 1Q2011 (hodnoty)'!N70/'Záznamy - 1Q2011 (hodnoty)'!C70</f>
        <v>0.26666666666666666</v>
      </c>
    </row>
    <row r="71" spans="1:14" ht="12.75">
      <c r="A71" s="2" t="str">
        <f>'Záznamy - 1Q2011 (hodnoty)'!A71</f>
        <v>Nové Město</v>
      </c>
      <c r="B71" s="4">
        <f>'Záznamy - 1Q2011 (hodnoty)'!B71</f>
        <v>117</v>
      </c>
      <c r="C71" s="2">
        <f>'Záznamy - 1Q2011 (hodnoty)'!C71</f>
        <v>124</v>
      </c>
      <c r="D71" s="6">
        <f>'Záznamy - 1Q2011 (hodnoty)'!D71/'Záznamy - 1Q2011 (hodnoty)'!C71</f>
        <v>0.23387096774193547</v>
      </c>
      <c r="E71" s="2">
        <f>'Záznamy - 1Q2011 (hodnoty)'!E71</f>
        <v>3</v>
      </c>
      <c r="F71" s="2">
        <f>'Záznamy - 1Q2011 (hodnoty)'!F71</f>
        <v>8</v>
      </c>
      <c r="G71" s="2">
        <f>'Záznamy - 1Q2011 (hodnoty)'!G71</f>
        <v>6</v>
      </c>
      <c r="H71" s="2">
        <f>'Záznamy - 1Q2011 (hodnoty)'!H71</f>
        <v>0</v>
      </c>
      <c r="I71" s="2">
        <f>'Záznamy - 1Q2011 (hodnoty)'!I71</f>
        <v>1</v>
      </c>
      <c r="J71" s="2">
        <f>'Záznamy - 1Q2011 (hodnoty)'!J71</f>
        <v>0</v>
      </c>
      <c r="K71" s="2">
        <f>'Záznamy - 1Q2011 (hodnoty)'!K71</f>
        <v>0</v>
      </c>
      <c r="L71" s="6">
        <f>'Záznamy - 1Q2011 (hodnoty)'!L71/'Záznamy - 1Q2011 (hodnoty)'!C71</f>
        <v>0.5483870967741935</v>
      </c>
      <c r="M71" s="6">
        <f>'Záznamy - 1Q2011 (hodnoty)'!M71/'Záznamy - 1Q2011 (hodnoty)'!C71</f>
        <v>0.1532258064516129</v>
      </c>
      <c r="N71" s="6">
        <f>'Záznamy - 1Q2011 (hodnoty)'!N71/'Záznamy - 1Q2011 (hodnoty)'!C71</f>
        <v>0.06451612903225806</v>
      </c>
    </row>
    <row r="72" spans="1:14" ht="12.75">
      <c r="A72" s="2" t="str">
        <f>'Záznamy - 1Q2011 (hodnoty)'!A72</f>
        <v>Nusle</v>
      </c>
      <c r="B72" s="4">
        <f>'Záznamy - 1Q2011 (hodnoty)'!B72</f>
        <v>191</v>
      </c>
      <c r="C72" s="2">
        <f>'Záznamy - 1Q2011 (hodnoty)'!C72</f>
        <v>196</v>
      </c>
      <c r="D72" s="6">
        <f>'Záznamy - 1Q2011 (hodnoty)'!D72/'Záznamy - 1Q2011 (hodnoty)'!C72</f>
        <v>0.19387755102040816</v>
      </c>
      <c r="E72" s="2">
        <f>'Záznamy - 1Q2011 (hodnoty)'!E72</f>
        <v>36</v>
      </c>
      <c r="F72" s="2">
        <f>'Záznamy - 1Q2011 (hodnoty)'!F72</f>
        <v>9</v>
      </c>
      <c r="G72" s="2">
        <f>'Záznamy - 1Q2011 (hodnoty)'!G72</f>
        <v>13</v>
      </c>
      <c r="H72" s="2">
        <f>'Záznamy - 1Q2011 (hodnoty)'!H72</f>
        <v>0</v>
      </c>
      <c r="I72" s="2">
        <f>'Záznamy - 1Q2011 (hodnoty)'!I72</f>
        <v>3</v>
      </c>
      <c r="J72" s="2">
        <f>'Záznamy - 1Q2011 (hodnoty)'!J72</f>
        <v>0</v>
      </c>
      <c r="K72" s="2">
        <f>'Záznamy - 1Q2011 (hodnoty)'!K72</f>
        <v>0</v>
      </c>
      <c r="L72" s="6">
        <f>'Záznamy - 1Q2011 (hodnoty)'!L72/'Záznamy - 1Q2011 (hodnoty)'!C72</f>
        <v>0.5357142857142857</v>
      </c>
      <c r="M72" s="6">
        <f>'Záznamy - 1Q2011 (hodnoty)'!M72/'Záznamy - 1Q2011 (hodnoty)'!C72</f>
        <v>0.21428571428571427</v>
      </c>
      <c r="N72" s="6">
        <f>'Záznamy - 1Q2011 (hodnoty)'!N72/'Záznamy - 1Q2011 (hodnoty)'!C72</f>
        <v>0.05612244897959184</v>
      </c>
    </row>
    <row r="73" spans="1:14" ht="12.75">
      <c r="A73" s="2" t="str">
        <f>'Záznamy - 1Q2011 (hodnoty)'!A73</f>
        <v>Petrovice</v>
      </c>
      <c r="B73" s="4">
        <f>'Záznamy - 1Q2011 (hodnoty)'!B73</f>
        <v>37</v>
      </c>
      <c r="C73" s="2">
        <f>'Záznamy - 1Q2011 (hodnoty)'!C73</f>
        <v>41</v>
      </c>
      <c r="D73" s="6">
        <f>'Záznamy - 1Q2011 (hodnoty)'!D73/'Záznamy - 1Q2011 (hodnoty)'!C73</f>
        <v>0.3170731707317073</v>
      </c>
      <c r="E73" s="2">
        <f>'Záznamy - 1Q2011 (hodnoty)'!E73</f>
        <v>28</v>
      </c>
      <c r="F73" s="2">
        <f>'Záznamy - 1Q2011 (hodnoty)'!F73</f>
        <v>3</v>
      </c>
      <c r="G73" s="2">
        <f>'Záznamy - 1Q2011 (hodnoty)'!G73</f>
        <v>2</v>
      </c>
      <c r="H73" s="2">
        <f>'Záznamy - 1Q2011 (hodnoty)'!H73</f>
        <v>0</v>
      </c>
      <c r="I73" s="2">
        <f>'Záznamy - 1Q2011 (hodnoty)'!I73</f>
        <v>0</v>
      </c>
      <c r="J73" s="2">
        <f>'Záznamy - 1Q2011 (hodnoty)'!J73</f>
        <v>0</v>
      </c>
      <c r="K73" s="2">
        <f>'Záznamy - 1Q2011 (hodnoty)'!K73</f>
        <v>0</v>
      </c>
      <c r="L73" s="6">
        <f>'Záznamy - 1Q2011 (hodnoty)'!L73/'Záznamy - 1Q2011 (hodnoty)'!C73</f>
        <v>0.3902439024390244</v>
      </c>
      <c r="M73" s="6">
        <f>'Záznamy - 1Q2011 (hodnoty)'!M73/'Záznamy - 1Q2011 (hodnoty)'!C73</f>
        <v>0.17073170731707318</v>
      </c>
      <c r="N73" s="6">
        <f>'Záznamy - 1Q2011 (hodnoty)'!N73/'Záznamy - 1Q2011 (hodnoty)'!C73</f>
        <v>0.12195121951219512</v>
      </c>
    </row>
    <row r="74" spans="1:14" ht="12.75">
      <c r="A74" s="2" t="str">
        <f>'Záznamy - 1Q2011 (hodnoty)'!A74</f>
        <v>Písnice</v>
      </c>
      <c r="B74" s="4">
        <f>'Záznamy - 1Q2011 (hodnoty)'!B74</f>
        <v>35</v>
      </c>
      <c r="C74" s="2">
        <f>'Záznamy - 1Q2011 (hodnoty)'!C74</f>
        <v>44</v>
      </c>
      <c r="D74" s="6">
        <f>'Záznamy - 1Q2011 (hodnoty)'!D74/'Záznamy - 1Q2011 (hodnoty)'!C74</f>
        <v>0.3409090909090909</v>
      </c>
      <c r="E74" s="2">
        <f>'Záznamy - 1Q2011 (hodnoty)'!E74</f>
        <v>28</v>
      </c>
      <c r="F74" s="2">
        <f>'Záznamy - 1Q2011 (hodnoty)'!F74</f>
        <v>7</v>
      </c>
      <c r="G74" s="2">
        <f>'Záznamy - 1Q2011 (hodnoty)'!G74</f>
        <v>4</v>
      </c>
      <c r="H74" s="2">
        <f>'Záznamy - 1Q2011 (hodnoty)'!H74</f>
        <v>0</v>
      </c>
      <c r="I74" s="2">
        <f>'Záznamy - 1Q2011 (hodnoty)'!I74</f>
        <v>0</v>
      </c>
      <c r="J74" s="2">
        <f>'Záznamy - 1Q2011 (hodnoty)'!J74</f>
        <v>0</v>
      </c>
      <c r="K74" s="2">
        <f>'Záznamy - 1Q2011 (hodnoty)'!K74</f>
        <v>2</v>
      </c>
      <c r="L74" s="6">
        <f>'Záznamy - 1Q2011 (hodnoty)'!L74/'Záznamy - 1Q2011 (hodnoty)'!C74</f>
        <v>0.4090909090909091</v>
      </c>
      <c r="M74" s="6">
        <f>'Záznamy - 1Q2011 (hodnoty)'!M74/'Záznamy - 1Q2011 (hodnoty)'!C74</f>
        <v>0.045454545454545456</v>
      </c>
      <c r="N74" s="6">
        <f>'Záznamy - 1Q2011 (hodnoty)'!N74/'Záznamy - 1Q2011 (hodnoty)'!C74</f>
        <v>0.20454545454545456</v>
      </c>
    </row>
    <row r="75" spans="1:14" ht="12.75">
      <c r="A75" s="2" t="str">
        <f>'Záznamy - 1Q2011 (hodnoty)'!A75</f>
        <v>Pitkovice</v>
      </c>
      <c r="B75" s="4">
        <f>'Záznamy - 1Q2011 (hodnoty)'!B75</f>
        <v>21</v>
      </c>
      <c r="C75" s="2">
        <f>'Záznamy - 1Q2011 (hodnoty)'!C75</f>
        <v>21</v>
      </c>
      <c r="D75" s="6">
        <f>'Záznamy - 1Q2011 (hodnoty)'!D75/'Záznamy - 1Q2011 (hodnoty)'!C75</f>
        <v>0.23809523809523808</v>
      </c>
      <c r="E75" s="2">
        <f>'Záznamy - 1Q2011 (hodnoty)'!E75</f>
        <v>2</v>
      </c>
      <c r="F75" s="2">
        <f>'Záznamy - 1Q2011 (hodnoty)'!F75</f>
        <v>2</v>
      </c>
      <c r="G75" s="2">
        <f>'Záznamy - 1Q2011 (hodnoty)'!G75</f>
        <v>3</v>
      </c>
      <c r="H75" s="2">
        <f>'Záznamy - 1Q2011 (hodnoty)'!H75</f>
        <v>0</v>
      </c>
      <c r="I75" s="2">
        <f>'Záznamy - 1Q2011 (hodnoty)'!I75</f>
        <v>0</v>
      </c>
      <c r="J75" s="2">
        <f>'Záznamy - 1Q2011 (hodnoty)'!J75</f>
        <v>0</v>
      </c>
      <c r="K75" s="2">
        <f>'Záznamy - 1Q2011 (hodnoty)'!K75</f>
        <v>0</v>
      </c>
      <c r="L75" s="6">
        <f>'Záznamy - 1Q2011 (hodnoty)'!L75/'Záznamy - 1Q2011 (hodnoty)'!C75</f>
        <v>0.38095238095238093</v>
      </c>
      <c r="M75" s="6">
        <f>'Záznamy - 1Q2011 (hodnoty)'!M75/'Záznamy - 1Q2011 (hodnoty)'!C75</f>
        <v>0.38095238095238093</v>
      </c>
      <c r="N75" s="6">
        <f>'Záznamy - 1Q2011 (hodnoty)'!N75/'Záznamy - 1Q2011 (hodnoty)'!C75</f>
        <v>0</v>
      </c>
    </row>
    <row r="76" spans="1:14" ht="12.75">
      <c r="A76" s="2" t="str">
        <f>'Záznamy - 1Q2011 (hodnoty)'!A76</f>
        <v>Podolí</v>
      </c>
      <c r="B76" s="4">
        <f>'Záznamy - 1Q2011 (hodnoty)'!B76</f>
        <v>128</v>
      </c>
      <c r="C76" s="2">
        <f>'Záznamy - 1Q2011 (hodnoty)'!C76</f>
        <v>134</v>
      </c>
      <c r="D76" s="6">
        <f>'Záznamy - 1Q2011 (hodnoty)'!D76/'Záznamy - 1Q2011 (hodnoty)'!C76</f>
        <v>0.2537313432835821</v>
      </c>
      <c r="E76" s="2">
        <f>'Záznamy - 1Q2011 (hodnoty)'!E76</f>
        <v>14</v>
      </c>
      <c r="F76" s="2">
        <f>'Záznamy - 1Q2011 (hodnoty)'!F76</f>
        <v>6</v>
      </c>
      <c r="G76" s="2">
        <f>'Záznamy - 1Q2011 (hodnoty)'!G76</f>
        <v>11</v>
      </c>
      <c r="H76" s="2">
        <f>'Záznamy - 1Q2011 (hodnoty)'!H76</f>
        <v>0</v>
      </c>
      <c r="I76" s="2">
        <f>'Záznamy - 1Q2011 (hodnoty)'!I76</f>
        <v>1</v>
      </c>
      <c r="J76" s="2">
        <f>'Záznamy - 1Q2011 (hodnoty)'!J76</f>
        <v>0</v>
      </c>
      <c r="K76" s="2">
        <f>'Záznamy - 1Q2011 (hodnoty)'!K76</f>
        <v>0</v>
      </c>
      <c r="L76" s="6">
        <f>'Záznamy - 1Q2011 (hodnoty)'!L76/'Záznamy - 1Q2011 (hodnoty)'!C76</f>
        <v>0.5</v>
      </c>
      <c r="M76" s="6">
        <f>'Záznamy - 1Q2011 (hodnoty)'!M76/'Záznamy - 1Q2011 (hodnoty)'!C76</f>
        <v>0.05223880597014925</v>
      </c>
      <c r="N76" s="6">
        <f>'Záznamy - 1Q2011 (hodnoty)'!N76/'Záznamy - 1Q2011 (hodnoty)'!C76</f>
        <v>0.19402985074626866</v>
      </c>
    </row>
    <row r="77" spans="1:14" ht="12.75">
      <c r="A77" s="2" t="str">
        <f>'Záznamy - 1Q2011 (hodnoty)'!A77</f>
        <v>Prosek</v>
      </c>
      <c r="B77" s="4">
        <f>'Záznamy - 1Q2011 (hodnoty)'!B77</f>
        <v>139</v>
      </c>
      <c r="C77" s="2">
        <f>'Záznamy - 1Q2011 (hodnoty)'!C77</f>
        <v>142</v>
      </c>
      <c r="D77" s="6">
        <f>'Záznamy - 1Q2011 (hodnoty)'!D77/'Záznamy - 1Q2011 (hodnoty)'!C77</f>
        <v>0.22535211267605634</v>
      </c>
      <c r="E77" s="2">
        <f>'Záznamy - 1Q2011 (hodnoty)'!E77</f>
        <v>3</v>
      </c>
      <c r="F77" s="2">
        <f>'Záznamy - 1Q2011 (hodnoty)'!F77</f>
        <v>3</v>
      </c>
      <c r="G77" s="2">
        <f>'Záznamy - 1Q2011 (hodnoty)'!G77</f>
        <v>4</v>
      </c>
      <c r="H77" s="2">
        <f>'Záznamy - 1Q2011 (hodnoty)'!H77</f>
        <v>0</v>
      </c>
      <c r="I77" s="2">
        <f>'Záznamy - 1Q2011 (hodnoty)'!I77</f>
        <v>1</v>
      </c>
      <c r="J77" s="2">
        <f>'Záznamy - 1Q2011 (hodnoty)'!J77</f>
        <v>0</v>
      </c>
      <c r="K77" s="2">
        <f>'Záznamy - 1Q2011 (hodnoty)'!K77</f>
        <v>0</v>
      </c>
      <c r="L77" s="6">
        <f>'Záznamy - 1Q2011 (hodnoty)'!L77/'Záznamy - 1Q2011 (hodnoty)'!C77</f>
        <v>0.5633802816901409</v>
      </c>
      <c r="M77" s="6">
        <f>'Záznamy - 1Q2011 (hodnoty)'!M77/'Záznamy - 1Q2011 (hodnoty)'!C77</f>
        <v>0.1619718309859155</v>
      </c>
      <c r="N77" s="6">
        <f>'Záznamy - 1Q2011 (hodnoty)'!N77/'Záznamy - 1Q2011 (hodnoty)'!C77</f>
        <v>0.04929577464788732</v>
      </c>
    </row>
    <row r="78" spans="1:14" ht="12.75">
      <c r="A78" s="2" t="str">
        <f>'Záznamy - 1Q2011 (hodnoty)'!A78</f>
        <v>Přední Kopanina</v>
      </c>
      <c r="B78" s="4">
        <f>'Záznamy - 1Q2011 (hodnoty)'!B78</f>
        <v>16</v>
      </c>
      <c r="C78" s="2">
        <f>'Záznamy - 1Q2011 (hodnoty)'!C78</f>
        <v>16</v>
      </c>
      <c r="D78" s="6">
        <f>'Záznamy - 1Q2011 (hodnoty)'!D78/'Záznamy - 1Q2011 (hodnoty)'!C78</f>
        <v>0.25</v>
      </c>
      <c r="E78" s="2">
        <f>'Záznamy - 1Q2011 (hodnoty)'!E78</f>
        <v>1</v>
      </c>
      <c r="F78" s="2">
        <f>'Záznamy - 1Q2011 (hodnoty)'!F78</f>
        <v>2</v>
      </c>
      <c r="G78" s="2">
        <f>'Záznamy - 1Q2011 (hodnoty)'!G78</f>
        <v>1</v>
      </c>
      <c r="H78" s="2">
        <f>'Záznamy - 1Q2011 (hodnoty)'!H78</f>
        <v>1</v>
      </c>
      <c r="I78" s="2">
        <f>'Záznamy - 1Q2011 (hodnoty)'!I78</f>
        <v>0</v>
      </c>
      <c r="J78" s="2">
        <f>'Záznamy - 1Q2011 (hodnoty)'!J78</f>
        <v>0</v>
      </c>
      <c r="K78" s="2">
        <f>'Záznamy - 1Q2011 (hodnoty)'!K78</f>
        <v>0</v>
      </c>
      <c r="L78" s="6">
        <f>'Záznamy - 1Q2011 (hodnoty)'!L78/'Záznamy - 1Q2011 (hodnoty)'!C78</f>
        <v>0.5</v>
      </c>
      <c r="M78" s="6">
        <f>'Záznamy - 1Q2011 (hodnoty)'!M78/'Záznamy - 1Q2011 (hodnoty)'!C78</f>
        <v>0.25</v>
      </c>
      <c r="N78" s="6">
        <f>'Záznamy - 1Q2011 (hodnoty)'!N78/'Záznamy - 1Q2011 (hodnoty)'!C78</f>
        <v>0</v>
      </c>
    </row>
    <row r="79" spans="1:14" ht="12.75">
      <c r="A79" s="2" t="str">
        <f>'Záznamy - 1Q2011 (hodnoty)'!A79</f>
        <v>Radlice</v>
      </c>
      <c r="B79" s="4">
        <f>'Záznamy - 1Q2011 (hodnoty)'!B79</f>
        <v>12</v>
      </c>
      <c r="C79" s="2">
        <f>'Záznamy - 1Q2011 (hodnoty)'!C79</f>
        <v>13</v>
      </c>
      <c r="D79" s="6">
        <f>'Záznamy - 1Q2011 (hodnoty)'!D79/'Záznamy - 1Q2011 (hodnoty)'!C79</f>
        <v>0.15384615384615385</v>
      </c>
      <c r="E79" s="2">
        <f>'Záznamy - 1Q2011 (hodnoty)'!E79</f>
        <v>0</v>
      </c>
      <c r="F79" s="2">
        <f>'Záznamy - 1Q2011 (hodnoty)'!F79</f>
        <v>0</v>
      </c>
      <c r="G79" s="2">
        <f>'Záznamy - 1Q2011 (hodnoty)'!G79</f>
        <v>0</v>
      </c>
      <c r="H79" s="2">
        <f>'Záznamy - 1Q2011 (hodnoty)'!H79</f>
        <v>0</v>
      </c>
      <c r="I79" s="2">
        <f>'Záznamy - 1Q2011 (hodnoty)'!I79</f>
        <v>0</v>
      </c>
      <c r="J79" s="2">
        <f>'Záznamy - 1Q2011 (hodnoty)'!J79</f>
        <v>0</v>
      </c>
      <c r="K79" s="2">
        <f>'Záznamy - 1Q2011 (hodnoty)'!K79</f>
        <v>0</v>
      </c>
      <c r="L79" s="6">
        <f>'Záznamy - 1Q2011 (hodnoty)'!L79/'Záznamy - 1Q2011 (hodnoty)'!C79</f>
        <v>0.6153846153846154</v>
      </c>
      <c r="M79" s="6">
        <f>'Záznamy - 1Q2011 (hodnoty)'!M79/'Záznamy - 1Q2011 (hodnoty)'!C79</f>
        <v>0.23076923076923078</v>
      </c>
      <c r="N79" s="6">
        <f>'Záznamy - 1Q2011 (hodnoty)'!N79/'Záznamy - 1Q2011 (hodnoty)'!C79</f>
        <v>0</v>
      </c>
    </row>
    <row r="80" spans="1:14" ht="12.75">
      <c r="A80" s="2" t="str">
        <f>'Záznamy - 1Q2011 (hodnoty)'!A80</f>
        <v>Radotín</v>
      </c>
      <c r="B80" s="4">
        <f>'Záznamy - 1Q2011 (hodnoty)'!B80</f>
        <v>78</v>
      </c>
      <c r="C80" s="2">
        <f>'Záznamy - 1Q2011 (hodnoty)'!C80</f>
        <v>78</v>
      </c>
      <c r="D80" s="6">
        <f>'Záznamy - 1Q2011 (hodnoty)'!D80/'Záznamy - 1Q2011 (hodnoty)'!C80</f>
        <v>0.4230769230769231</v>
      </c>
      <c r="E80" s="2">
        <f>'Záznamy - 1Q2011 (hodnoty)'!E80</f>
        <v>20</v>
      </c>
      <c r="F80" s="2">
        <f>'Záznamy - 1Q2011 (hodnoty)'!F80</f>
        <v>12</v>
      </c>
      <c r="G80" s="2">
        <f>'Záznamy - 1Q2011 (hodnoty)'!G80</f>
        <v>17</v>
      </c>
      <c r="H80" s="2">
        <f>'Záznamy - 1Q2011 (hodnoty)'!H80</f>
        <v>1</v>
      </c>
      <c r="I80" s="2">
        <f>'Záznamy - 1Q2011 (hodnoty)'!I80</f>
        <v>6</v>
      </c>
      <c r="J80" s="2">
        <f>'Záznamy - 1Q2011 (hodnoty)'!J80</f>
        <v>0</v>
      </c>
      <c r="K80" s="2">
        <f>'Záznamy - 1Q2011 (hodnoty)'!K80</f>
        <v>0</v>
      </c>
      <c r="L80" s="6">
        <f>'Záznamy - 1Q2011 (hodnoty)'!L80/'Záznamy - 1Q2011 (hodnoty)'!C80</f>
        <v>0.46153846153846156</v>
      </c>
      <c r="M80" s="6">
        <f>'Záznamy - 1Q2011 (hodnoty)'!M80/'Záznamy - 1Q2011 (hodnoty)'!C80</f>
        <v>0.07692307692307693</v>
      </c>
      <c r="N80" s="6">
        <f>'Záznamy - 1Q2011 (hodnoty)'!N80/'Záznamy - 1Q2011 (hodnoty)'!C80</f>
        <v>0.038461538461538464</v>
      </c>
    </row>
    <row r="81" spans="1:14" ht="12.75">
      <c r="A81" s="2" t="str">
        <f>'Záznamy - 1Q2011 (hodnoty)'!A81</f>
        <v>Ruzyně</v>
      </c>
      <c r="B81" s="4">
        <f>'Záznamy - 1Q2011 (hodnoty)'!B81</f>
        <v>122</v>
      </c>
      <c r="C81" s="2">
        <f>'Záznamy - 1Q2011 (hodnoty)'!C81</f>
        <v>124</v>
      </c>
      <c r="D81" s="6">
        <f>'Záznamy - 1Q2011 (hodnoty)'!D81/'Záznamy - 1Q2011 (hodnoty)'!C81</f>
        <v>0.25806451612903225</v>
      </c>
      <c r="E81" s="2">
        <f>'Záznamy - 1Q2011 (hodnoty)'!E81</f>
        <v>14</v>
      </c>
      <c r="F81" s="2">
        <f>'Záznamy - 1Q2011 (hodnoty)'!F81</f>
        <v>18</v>
      </c>
      <c r="G81" s="2">
        <f>'Záznamy - 1Q2011 (hodnoty)'!G81</f>
        <v>5</v>
      </c>
      <c r="H81" s="2">
        <f>'Záznamy - 1Q2011 (hodnoty)'!H81</f>
        <v>3</v>
      </c>
      <c r="I81" s="2">
        <f>'Záznamy - 1Q2011 (hodnoty)'!I81</f>
        <v>38</v>
      </c>
      <c r="J81" s="2">
        <f>'Záznamy - 1Q2011 (hodnoty)'!J81</f>
        <v>1</v>
      </c>
      <c r="K81" s="2">
        <f>'Záznamy - 1Q2011 (hodnoty)'!K81</f>
        <v>0</v>
      </c>
      <c r="L81" s="6">
        <f>'Záznamy - 1Q2011 (hodnoty)'!L81/'Záznamy - 1Q2011 (hodnoty)'!C81</f>
        <v>0.6129032258064516</v>
      </c>
      <c r="M81" s="6">
        <f>'Záznamy - 1Q2011 (hodnoty)'!M81/'Záznamy - 1Q2011 (hodnoty)'!C81</f>
        <v>0.08870967741935484</v>
      </c>
      <c r="N81" s="6">
        <f>'Záznamy - 1Q2011 (hodnoty)'!N81/'Záznamy - 1Q2011 (hodnoty)'!C81</f>
        <v>0.04032258064516129</v>
      </c>
    </row>
    <row r="82" spans="1:14" ht="12.75">
      <c r="A82" s="2" t="str">
        <f>'Záznamy - 1Q2011 (hodnoty)'!A82</f>
        <v>Řeporyje</v>
      </c>
      <c r="B82" s="4">
        <f>'Záznamy - 1Q2011 (hodnoty)'!B82</f>
        <v>83</v>
      </c>
      <c r="C82" s="2">
        <f>'Záznamy - 1Q2011 (hodnoty)'!C82</f>
        <v>89</v>
      </c>
      <c r="D82" s="6">
        <f>'Záznamy - 1Q2011 (hodnoty)'!D82/'Záznamy - 1Q2011 (hodnoty)'!C82</f>
        <v>0.2696629213483146</v>
      </c>
      <c r="E82" s="2">
        <f>'Záznamy - 1Q2011 (hodnoty)'!E82</f>
        <v>83</v>
      </c>
      <c r="F82" s="2">
        <f>'Záznamy - 1Q2011 (hodnoty)'!F82</f>
        <v>15</v>
      </c>
      <c r="G82" s="2">
        <f>'Záznamy - 1Q2011 (hodnoty)'!G82</f>
        <v>11</v>
      </c>
      <c r="H82" s="2">
        <f>'Záznamy - 1Q2011 (hodnoty)'!H82</f>
        <v>0</v>
      </c>
      <c r="I82" s="2">
        <f>'Záznamy - 1Q2011 (hodnoty)'!I82</f>
        <v>0</v>
      </c>
      <c r="J82" s="2">
        <f>'Záznamy - 1Q2011 (hodnoty)'!J82</f>
        <v>0</v>
      </c>
      <c r="K82" s="2">
        <f>'Záznamy - 1Q2011 (hodnoty)'!K82</f>
        <v>0</v>
      </c>
      <c r="L82" s="6">
        <f>'Záznamy - 1Q2011 (hodnoty)'!L82/'Záznamy - 1Q2011 (hodnoty)'!C82</f>
        <v>0.5730337078651685</v>
      </c>
      <c r="M82" s="6">
        <f>'Záznamy - 1Q2011 (hodnoty)'!M82/'Záznamy - 1Q2011 (hodnoty)'!C82</f>
        <v>0.10112359550561797</v>
      </c>
      <c r="N82" s="6">
        <f>'Záznamy - 1Q2011 (hodnoty)'!N82/'Záznamy - 1Q2011 (hodnoty)'!C82</f>
        <v>0.056179775280898875</v>
      </c>
    </row>
    <row r="83" spans="1:14" ht="12.75">
      <c r="A83" s="2" t="str">
        <f>'Záznamy - 1Q2011 (hodnoty)'!A83</f>
        <v>Řepy</v>
      </c>
      <c r="B83" s="4">
        <f>'Záznamy - 1Q2011 (hodnoty)'!B83</f>
        <v>171</v>
      </c>
      <c r="C83" s="2">
        <f>'Záznamy - 1Q2011 (hodnoty)'!C83</f>
        <v>180</v>
      </c>
      <c r="D83" s="6">
        <f>'Záznamy - 1Q2011 (hodnoty)'!D83/'Záznamy - 1Q2011 (hodnoty)'!C83</f>
        <v>0.2388888888888889</v>
      </c>
      <c r="E83" s="2">
        <f>'Záznamy - 1Q2011 (hodnoty)'!E83</f>
        <v>49</v>
      </c>
      <c r="F83" s="2">
        <f>'Záznamy - 1Q2011 (hodnoty)'!F83</f>
        <v>15</v>
      </c>
      <c r="G83" s="2">
        <f>'Záznamy - 1Q2011 (hodnoty)'!G83</f>
        <v>15</v>
      </c>
      <c r="H83" s="2">
        <f>'Záznamy - 1Q2011 (hodnoty)'!H83</f>
        <v>0</v>
      </c>
      <c r="I83" s="2">
        <f>'Záznamy - 1Q2011 (hodnoty)'!I83</f>
        <v>0</v>
      </c>
      <c r="J83" s="2">
        <f>'Záznamy - 1Q2011 (hodnoty)'!J83</f>
        <v>0</v>
      </c>
      <c r="K83" s="2">
        <f>'Záznamy - 1Q2011 (hodnoty)'!K83</f>
        <v>0</v>
      </c>
      <c r="L83" s="6">
        <f>'Záznamy - 1Q2011 (hodnoty)'!L83/'Záznamy - 1Q2011 (hodnoty)'!C83</f>
        <v>0.6055555555555555</v>
      </c>
      <c r="M83" s="6">
        <f>'Záznamy - 1Q2011 (hodnoty)'!M83/'Záznamy - 1Q2011 (hodnoty)'!C83</f>
        <v>0.1111111111111111</v>
      </c>
      <c r="N83" s="6">
        <f>'Záznamy - 1Q2011 (hodnoty)'!N83/'Záznamy - 1Q2011 (hodnoty)'!C83</f>
        <v>0.044444444444444446</v>
      </c>
    </row>
    <row r="84" spans="1:14" ht="12.75">
      <c r="A84" s="2" t="str">
        <f>'Záznamy - 1Q2011 (hodnoty)'!A84</f>
        <v>Satalice</v>
      </c>
      <c r="B84" s="4">
        <f>'Záznamy - 1Q2011 (hodnoty)'!B84</f>
        <v>23</v>
      </c>
      <c r="C84" s="2">
        <f>'Záznamy - 1Q2011 (hodnoty)'!C84</f>
        <v>25</v>
      </c>
      <c r="D84" s="6">
        <f>'Záznamy - 1Q2011 (hodnoty)'!D84/'Záznamy - 1Q2011 (hodnoty)'!C84</f>
        <v>0.32</v>
      </c>
      <c r="E84" s="2">
        <f>'Záznamy - 1Q2011 (hodnoty)'!E84</f>
        <v>13</v>
      </c>
      <c r="F84" s="2">
        <f>'Záznamy - 1Q2011 (hodnoty)'!F84</f>
        <v>5</v>
      </c>
      <c r="G84" s="2">
        <f>'Záznamy - 1Q2011 (hodnoty)'!G84</f>
        <v>6</v>
      </c>
      <c r="H84" s="2">
        <f>'Záznamy - 1Q2011 (hodnoty)'!H84</f>
        <v>0</v>
      </c>
      <c r="I84" s="2">
        <f>'Záznamy - 1Q2011 (hodnoty)'!I84</f>
        <v>0</v>
      </c>
      <c r="J84" s="2">
        <f>'Záznamy - 1Q2011 (hodnoty)'!J84</f>
        <v>0</v>
      </c>
      <c r="K84" s="2">
        <f>'Záznamy - 1Q2011 (hodnoty)'!K84</f>
        <v>0</v>
      </c>
      <c r="L84" s="6">
        <f>'Záznamy - 1Q2011 (hodnoty)'!L84/'Záznamy - 1Q2011 (hodnoty)'!C84</f>
        <v>0.44</v>
      </c>
      <c r="M84" s="6">
        <f>'Záznamy - 1Q2011 (hodnoty)'!M84/'Záznamy - 1Q2011 (hodnoty)'!C84</f>
        <v>0.12</v>
      </c>
      <c r="N84" s="6">
        <f>'Záznamy - 1Q2011 (hodnoty)'!N84/'Záznamy - 1Q2011 (hodnoty)'!C84</f>
        <v>0.12</v>
      </c>
    </row>
    <row r="85" spans="1:14" ht="12.75">
      <c r="A85" s="2" t="str">
        <f>'Záznamy - 1Q2011 (hodnoty)'!A85</f>
        <v>Sedlec</v>
      </c>
      <c r="B85" s="4">
        <f>'Záznamy - 1Q2011 (hodnoty)'!B85</f>
        <v>11</v>
      </c>
      <c r="C85" s="2">
        <f>'Záznamy - 1Q2011 (hodnoty)'!C85</f>
        <v>13</v>
      </c>
      <c r="D85" s="6">
        <f>'Záznamy - 1Q2011 (hodnoty)'!D85/'Záznamy - 1Q2011 (hodnoty)'!C85</f>
        <v>0.46153846153846156</v>
      </c>
      <c r="E85" s="2">
        <f>'Záznamy - 1Q2011 (hodnoty)'!E85</f>
        <v>8</v>
      </c>
      <c r="F85" s="2">
        <f>'Záznamy - 1Q2011 (hodnoty)'!F85</f>
        <v>2</v>
      </c>
      <c r="G85" s="2">
        <f>'Záznamy - 1Q2011 (hodnoty)'!G85</f>
        <v>3</v>
      </c>
      <c r="H85" s="2">
        <f>'Záznamy - 1Q2011 (hodnoty)'!H85</f>
        <v>0</v>
      </c>
      <c r="I85" s="2">
        <f>'Záznamy - 1Q2011 (hodnoty)'!I85</f>
        <v>0</v>
      </c>
      <c r="J85" s="2">
        <f>'Záznamy - 1Q2011 (hodnoty)'!J85</f>
        <v>0</v>
      </c>
      <c r="K85" s="2">
        <f>'Záznamy - 1Q2011 (hodnoty)'!K85</f>
        <v>0</v>
      </c>
      <c r="L85" s="6">
        <f>'Záznamy - 1Q2011 (hodnoty)'!L85/'Záznamy - 1Q2011 (hodnoty)'!C85</f>
        <v>0.38461538461538464</v>
      </c>
      <c r="M85" s="6">
        <f>'Záznamy - 1Q2011 (hodnoty)'!M85/'Záznamy - 1Q2011 (hodnoty)'!C85</f>
        <v>0.07692307692307693</v>
      </c>
      <c r="N85" s="6">
        <f>'Záznamy - 1Q2011 (hodnoty)'!N85/'Záznamy - 1Q2011 (hodnoty)'!C85</f>
        <v>0.07692307692307693</v>
      </c>
    </row>
    <row r="86" spans="1:14" ht="12.75">
      <c r="A86" s="2" t="str">
        <f>'Záznamy - 1Q2011 (hodnoty)'!A86</f>
        <v>Slivenec</v>
      </c>
      <c r="B86" s="4">
        <f>'Záznamy - 1Q2011 (hodnoty)'!B86</f>
        <v>66</v>
      </c>
      <c r="C86" s="2">
        <f>'Záznamy - 1Q2011 (hodnoty)'!C86</f>
        <v>66</v>
      </c>
      <c r="D86" s="6">
        <f>'Záznamy - 1Q2011 (hodnoty)'!D86/'Záznamy - 1Q2011 (hodnoty)'!C86</f>
        <v>0.4090909090909091</v>
      </c>
      <c r="E86" s="2">
        <f>'Záznamy - 1Q2011 (hodnoty)'!E86</f>
        <v>13</v>
      </c>
      <c r="F86" s="2">
        <f>'Záznamy - 1Q2011 (hodnoty)'!F86</f>
        <v>11</v>
      </c>
      <c r="G86" s="2">
        <f>'Záznamy - 1Q2011 (hodnoty)'!G86</f>
        <v>36</v>
      </c>
      <c r="H86" s="2">
        <f>'Záznamy - 1Q2011 (hodnoty)'!H86</f>
        <v>3</v>
      </c>
      <c r="I86" s="2">
        <f>'Záznamy - 1Q2011 (hodnoty)'!I86</f>
        <v>16</v>
      </c>
      <c r="J86" s="2">
        <f>'Záznamy - 1Q2011 (hodnoty)'!J86</f>
        <v>0</v>
      </c>
      <c r="K86" s="2">
        <f>'Záznamy - 1Q2011 (hodnoty)'!K86</f>
        <v>0</v>
      </c>
      <c r="L86" s="6">
        <f>'Záznamy - 1Q2011 (hodnoty)'!L86/'Záznamy - 1Q2011 (hodnoty)'!C86</f>
        <v>0.42424242424242425</v>
      </c>
      <c r="M86" s="6">
        <f>'Záznamy - 1Q2011 (hodnoty)'!M86/'Záznamy - 1Q2011 (hodnoty)'!C86</f>
        <v>0.15151515151515152</v>
      </c>
      <c r="N86" s="6">
        <f>'Záznamy - 1Q2011 (hodnoty)'!N86/'Záznamy - 1Q2011 (hodnoty)'!C86</f>
        <v>0.015151515151515152</v>
      </c>
    </row>
    <row r="87" spans="1:14" ht="12.75">
      <c r="A87" s="2" t="str">
        <f>'Záznamy - 1Q2011 (hodnoty)'!A87</f>
        <v>Smíchov</v>
      </c>
      <c r="B87" s="4">
        <f>'Záznamy - 1Q2011 (hodnoty)'!B87</f>
        <v>248</v>
      </c>
      <c r="C87" s="2">
        <f>'Záznamy - 1Q2011 (hodnoty)'!C87</f>
        <v>256</v>
      </c>
      <c r="D87" s="6">
        <f>'Záznamy - 1Q2011 (hodnoty)'!D87/'Záznamy - 1Q2011 (hodnoty)'!C87</f>
        <v>0.22265625</v>
      </c>
      <c r="E87" s="2">
        <f>'Záznamy - 1Q2011 (hodnoty)'!E87</f>
        <v>12</v>
      </c>
      <c r="F87" s="2">
        <f>'Záznamy - 1Q2011 (hodnoty)'!F87</f>
        <v>14</v>
      </c>
      <c r="G87" s="2">
        <f>'Záznamy - 1Q2011 (hodnoty)'!G87</f>
        <v>6</v>
      </c>
      <c r="H87" s="2">
        <f>'Záznamy - 1Q2011 (hodnoty)'!H87</f>
        <v>3</v>
      </c>
      <c r="I87" s="2">
        <f>'Záznamy - 1Q2011 (hodnoty)'!I87</f>
        <v>42</v>
      </c>
      <c r="J87" s="2">
        <f>'Záznamy - 1Q2011 (hodnoty)'!J87</f>
        <v>0</v>
      </c>
      <c r="K87" s="2">
        <f>'Záznamy - 1Q2011 (hodnoty)'!K87</f>
        <v>0</v>
      </c>
      <c r="L87" s="6">
        <f>'Záznamy - 1Q2011 (hodnoty)'!L87/'Záznamy - 1Q2011 (hodnoty)'!C87</f>
        <v>0.5859375</v>
      </c>
      <c r="M87" s="6">
        <f>'Záznamy - 1Q2011 (hodnoty)'!M87/'Záznamy - 1Q2011 (hodnoty)'!C87</f>
        <v>0.12109375</v>
      </c>
      <c r="N87" s="6">
        <f>'Záznamy - 1Q2011 (hodnoty)'!N87/'Záznamy - 1Q2011 (hodnoty)'!C87</f>
        <v>0.0703125</v>
      </c>
    </row>
    <row r="88" spans="1:14" ht="12.75">
      <c r="A88" s="2" t="str">
        <f>'Záznamy - 1Q2011 (hodnoty)'!A88</f>
        <v>Sobín</v>
      </c>
      <c r="B88" s="4">
        <f>'Záznamy - 1Q2011 (hodnoty)'!B88</f>
        <v>10</v>
      </c>
      <c r="C88" s="2">
        <f>'Záznamy - 1Q2011 (hodnoty)'!C88</f>
        <v>11</v>
      </c>
      <c r="D88" s="6">
        <f>'Záznamy - 1Q2011 (hodnoty)'!D88/'Záznamy - 1Q2011 (hodnoty)'!C88</f>
        <v>0.5454545454545454</v>
      </c>
      <c r="E88" s="2">
        <f>'Záznamy - 1Q2011 (hodnoty)'!E88</f>
        <v>16</v>
      </c>
      <c r="F88" s="2">
        <f>'Záznamy - 1Q2011 (hodnoty)'!F88</f>
        <v>0</v>
      </c>
      <c r="G88" s="2">
        <f>'Záznamy - 1Q2011 (hodnoty)'!G88</f>
        <v>1</v>
      </c>
      <c r="H88" s="2">
        <f>'Záznamy - 1Q2011 (hodnoty)'!H88</f>
        <v>0</v>
      </c>
      <c r="I88" s="2">
        <f>'Záznamy - 1Q2011 (hodnoty)'!I88</f>
        <v>0</v>
      </c>
      <c r="J88" s="2">
        <f>'Záznamy - 1Q2011 (hodnoty)'!J88</f>
        <v>0</v>
      </c>
      <c r="K88" s="2">
        <f>'Záznamy - 1Q2011 (hodnoty)'!K88</f>
        <v>0</v>
      </c>
      <c r="L88" s="6">
        <f>'Záznamy - 1Q2011 (hodnoty)'!L88/'Záznamy - 1Q2011 (hodnoty)'!C88</f>
        <v>0.2727272727272727</v>
      </c>
      <c r="M88" s="6">
        <f>'Záznamy - 1Q2011 (hodnoty)'!M88/'Záznamy - 1Q2011 (hodnoty)'!C88</f>
        <v>0.18181818181818182</v>
      </c>
      <c r="N88" s="6">
        <f>'Záznamy - 1Q2011 (hodnoty)'!N88/'Záznamy - 1Q2011 (hodnoty)'!C88</f>
        <v>0</v>
      </c>
    </row>
    <row r="89" spans="1:14" ht="12.75">
      <c r="A89" s="2" t="str">
        <f>'Záznamy - 1Q2011 (hodnoty)'!A89</f>
        <v>Staré Město</v>
      </c>
      <c r="B89" s="4">
        <f>'Záznamy - 1Q2011 (hodnoty)'!B89</f>
        <v>87</v>
      </c>
      <c r="C89" s="2">
        <f>'Záznamy - 1Q2011 (hodnoty)'!C89</f>
        <v>89</v>
      </c>
      <c r="D89" s="6">
        <f>'Záznamy - 1Q2011 (hodnoty)'!D89/'Záznamy - 1Q2011 (hodnoty)'!C89</f>
        <v>0.20224719101123595</v>
      </c>
      <c r="E89" s="2">
        <f>'Záznamy - 1Q2011 (hodnoty)'!E89</f>
        <v>0</v>
      </c>
      <c r="F89" s="2">
        <f>'Záznamy - 1Q2011 (hodnoty)'!F89</f>
        <v>0</v>
      </c>
      <c r="G89" s="2">
        <f>'Záznamy - 1Q2011 (hodnoty)'!G89</f>
        <v>0</v>
      </c>
      <c r="H89" s="2">
        <f>'Záznamy - 1Q2011 (hodnoty)'!H89</f>
        <v>0</v>
      </c>
      <c r="I89" s="2">
        <f>'Záznamy - 1Q2011 (hodnoty)'!I89</f>
        <v>3</v>
      </c>
      <c r="J89" s="2">
        <f>'Záznamy - 1Q2011 (hodnoty)'!J89</f>
        <v>0</v>
      </c>
      <c r="K89" s="2">
        <f>'Záznamy - 1Q2011 (hodnoty)'!K89</f>
        <v>0</v>
      </c>
      <c r="L89" s="6">
        <f>'Záznamy - 1Q2011 (hodnoty)'!L89/'Záznamy - 1Q2011 (hodnoty)'!C89</f>
        <v>0.5280898876404494</v>
      </c>
      <c r="M89" s="6">
        <f>'Záznamy - 1Q2011 (hodnoty)'!M89/'Záznamy - 1Q2011 (hodnoty)'!C89</f>
        <v>0.15730337078651685</v>
      </c>
      <c r="N89" s="6">
        <f>'Záznamy - 1Q2011 (hodnoty)'!N89/'Záznamy - 1Q2011 (hodnoty)'!C89</f>
        <v>0.11235955056179775</v>
      </c>
    </row>
    <row r="90" spans="1:14" ht="12.75">
      <c r="A90" s="2" t="str">
        <f>'Záznamy - 1Q2011 (hodnoty)'!A90</f>
        <v>Stodůlky</v>
      </c>
      <c r="B90" s="4">
        <f>'Záznamy - 1Q2011 (hodnoty)'!B90</f>
        <v>423</v>
      </c>
      <c r="C90" s="2">
        <f>'Záznamy - 1Q2011 (hodnoty)'!C90</f>
        <v>434</v>
      </c>
      <c r="D90" s="6">
        <f>'Záznamy - 1Q2011 (hodnoty)'!D90/'Záznamy - 1Q2011 (hodnoty)'!C90</f>
        <v>0.2488479262672811</v>
      </c>
      <c r="E90" s="2">
        <f>'Záznamy - 1Q2011 (hodnoty)'!E90</f>
        <v>189</v>
      </c>
      <c r="F90" s="2">
        <f>'Záznamy - 1Q2011 (hodnoty)'!F90</f>
        <v>20</v>
      </c>
      <c r="G90" s="2">
        <f>'Záznamy - 1Q2011 (hodnoty)'!G90</f>
        <v>44</v>
      </c>
      <c r="H90" s="2">
        <f>'Záznamy - 1Q2011 (hodnoty)'!H90</f>
        <v>2</v>
      </c>
      <c r="I90" s="2">
        <f>'Záznamy - 1Q2011 (hodnoty)'!I90</f>
        <v>37</v>
      </c>
      <c r="J90" s="2">
        <f>'Záznamy - 1Q2011 (hodnoty)'!J90</f>
        <v>0</v>
      </c>
      <c r="K90" s="2">
        <f>'Záznamy - 1Q2011 (hodnoty)'!K90</f>
        <v>0</v>
      </c>
      <c r="L90" s="6">
        <f>'Záznamy - 1Q2011 (hodnoty)'!L90/'Záznamy - 1Q2011 (hodnoty)'!C90</f>
        <v>0.5023041474654378</v>
      </c>
      <c r="M90" s="6">
        <f>'Záznamy - 1Q2011 (hodnoty)'!M90/'Záznamy - 1Q2011 (hodnoty)'!C90</f>
        <v>0.2350230414746544</v>
      </c>
      <c r="N90" s="6">
        <f>'Záznamy - 1Q2011 (hodnoty)'!N90/'Záznamy - 1Q2011 (hodnoty)'!C90</f>
        <v>0.013824884792626729</v>
      </c>
    </row>
    <row r="91" spans="1:14" ht="12.75">
      <c r="A91" s="2" t="str">
        <f>'Záznamy - 1Q2011 (hodnoty)'!A91</f>
        <v>Strašnice</v>
      </c>
      <c r="B91" s="4">
        <f>'Záznamy - 1Q2011 (hodnoty)'!B91</f>
        <v>961</v>
      </c>
      <c r="C91" s="2">
        <f>'Záznamy - 1Q2011 (hodnoty)'!C91</f>
        <v>982</v>
      </c>
      <c r="D91" s="6">
        <f>'Záznamy - 1Q2011 (hodnoty)'!D91/'Záznamy - 1Q2011 (hodnoty)'!C91</f>
        <v>0.11405295315682282</v>
      </c>
      <c r="E91" s="2">
        <f>'Záznamy - 1Q2011 (hodnoty)'!E91</f>
        <v>48</v>
      </c>
      <c r="F91" s="2">
        <f>'Záznamy - 1Q2011 (hodnoty)'!F91</f>
        <v>7</v>
      </c>
      <c r="G91" s="2">
        <f>'Záznamy - 1Q2011 (hodnoty)'!G91</f>
        <v>8</v>
      </c>
      <c r="H91" s="2">
        <f>'Záznamy - 1Q2011 (hodnoty)'!H91</f>
        <v>0</v>
      </c>
      <c r="I91" s="2">
        <f>'Záznamy - 1Q2011 (hodnoty)'!I91</f>
        <v>25</v>
      </c>
      <c r="J91" s="2">
        <f>'Záznamy - 1Q2011 (hodnoty)'!J91</f>
        <v>0</v>
      </c>
      <c r="K91" s="2">
        <f>'Záznamy - 1Q2011 (hodnoty)'!K91</f>
        <v>0</v>
      </c>
      <c r="L91" s="6">
        <f>'Záznamy - 1Q2011 (hodnoty)'!L91/'Záznamy - 1Q2011 (hodnoty)'!C91</f>
        <v>0.1680244399185336</v>
      </c>
      <c r="M91" s="6">
        <f>'Záznamy - 1Q2011 (hodnoty)'!M91/'Záznamy - 1Q2011 (hodnoty)'!C91</f>
        <v>0.04276985743380855</v>
      </c>
      <c r="N91" s="6">
        <f>'Záznamy - 1Q2011 (hodnoty)'!N91/'Záznamy - 1Q2011 (hodnoty)'!C91</f>
        <v>0.675152749490835</v>
      </c>
    </row>
    <row r="92" spans="1:14" ht="12.75">
      <c r="A92" s="2" t="str">
        <f>'Záznamy - 1Q2011 (hodnoty)'!A92</f>
        <v>Střešovice</v>
      </c>
      <c r="B92" s="4">
        <f>'Záznamy - 1Q2011 (hodnoty)'!B92</f>
        <v>54</v>
      </c>
      <c r="C92" s="2">
        <f>'Záznamy - 1Q2011 (hodnoty)'!C92</f>
        <v>56</v>
      </c>
      <c r="D92" s="6">
        <f>'Záznamy - 1Q2011 (hodnoty)'!D92/'Záznamy - 1Q2011 (hodnoty)'!C92</f>
        <v>0.30357142857142855</v>
      </c>
      <c r="E92" s="2">
        <f>'Záznamy - 1Q2011 (hodnoty)'!E92</f>
        <v>4</v>
      </c>
      <c r="F92" s="2">
        <f>'Záznamy - 1Q2011 (hodnoty)'!F92</f>
        <v>4</v>
      </c>
      <c r="G92" s="2">
        <f>'Záznamy - 1Q2011 (hodnoty)'!G92</f>
        <v>2</v>
      </c>
      <c r="H92" s="2">
        <f>'Záznamy - 1Q2011 (hodnoty)'!H92</f>
        <v>0</v>
      </c>
      <c r="I92" s="2">
        <f>'Záznamy - 1Q2011 (hodnoty)'!I92</f>
        <v>1</v>
      </c>
      <c r="J92" s="2">
        <f>'Záznamy - 1Q2011 (hodnoty)'!J92</f>
        <v>0</v>
      </c>
      <c r="K92" s="2">
        <f>'Záznamy - 1Q2011 (hodnoty)'!K92</f>
        <v>0</v>
      </c>
      <c r="L92" s="6">
        <f>'Záznamy - 1Q2011 (hodnoty)'!L92/'Záznamy - 1Q2011 (hodnoty)'!C92</f>
        <v>0.30357142857142855</v>
      </c>
      <c r="M92" s="6">
        <f>'Záznamy - 1Q2011 (hodnoty)'!M92/'Záznamy - 1Q2011 (hodnoty)'!C92</f>
        <v>0.14285714285714285</v>
      </c>
      <c r="N92" s="6">
        <f>'Záznamy - 1Q2011 (hodnoty)'!N92/'Záznamy - 1Q2011 (hodnoty)'!C92</f>
        <v>0.25</v>
      </c>
    </row>
    <row r="93" spans="1:14" ht="12.75">
      <c r="A93" s="2" t="str">
        <f>'Záznamy - 1Q2011 (hodnoty)'!A93</f>
        <v>Střížkov</v>
      </c>
      <c r="B93" s="4">
        <f>'Záznamy - 1Q2011 (hodnoty)'!B93</f>
        <v>103</v>
      </c>
      <c r="C93" s="2">
        <f>'Záznamy - 1Q2011 (hodnoty)'!C93</f>
        <v>106</v>
      </c>
      <c r="D93" s="6">
        <f>'Záznamy - 1Q2011 (hodnoty)'!D93/'Záznamy - 1Q2011 (hodnoty)'!C93</f>
        <v>0.27358490566037735</v>
      </c>
      <c r="E93" s="2">
        <f>'Záznamy - 1Q2011 (hodnoty)'!E93</f>
        <v>4</v>
      </c>
      <c r="F93" s="2">
        <f>'Záznamy - 1Q2011 (hodnoty)'!F93</f>
        <v>5</v>
      </c>
      <c r="G93" s="2">
        <f>'Záznamy - 1Q2011 (hodnoty)'!G93</f>
        <v>0</v>
      </c>
      <c r="H93" s="2">
        <f>'Záznamy - 1Q2011 (hodnoty)'!H93</f>
        <v>4</v>
      </c>
      <c r="I93" s="2">
        <f>'Záznamy - 1Q2011 (hodnoty)'!I93</f>
        <v>0</v>
      </c>
      <c r="J93" s="2">
        <f>'Záznamy - 1Q2011 (hodnoty)'!J93</f>
        <v>0</v>
      </c>
      <c r="K93" s="2">
        <f>'Záznamy - 1Q2011 (hodnoty)'!K93</f>
        <v>0</v>
      </c>
      <c r="L93" s="6">
        <f>'Záznamy - 1Q2011 (hodnoty)'!L93/'Záznamy - 1Q2011 (hodnoty)'!C93</f>
        <v>0.4528301886792453</v>
      </c>
      <c r="M93" s="6">
        <f>'Záznamy - 1Q2011 (hodnoty)'!M93/'Záznamy - 1Q2011 (hodnoty)'!C93</f>
        <v>0.22641509433962265</v>
      </c>
      <c r="N93" s="6">
        <f>'Záznamy - 1Q2011 (hodnoty)'!N93/'Záznamy - 1Q2011 (hodnoty)'!C93</f>
        <v>0.04716981132075472</v>
      </c>
    </row>
    <row r="94" spans="1:14" ht="12.75">
      <c r="A94" s="2" t="str">
        <f>'Záznamy - 1Q2011 (hodnoty)'!A94</f>
        <v>Suchdol</v>
      </c>
      <c r="B94" s="4">
        <f>'Záznamy - 1Q2011 (hodnoty)'!B94</f>
        <v>83</v>
      </c>
      <c r="C94" s="2">
        <f>'Záznamy - 1Q2011 (hodnoty)'!C94</f>
        <v>86</v>
      </c>
      <c r="D94" s="6">
        <f>'Záznamy - 1Q2011 (hodnoty)'!D94/'Záznamy - 1Q2011 (hodnoty)'!C94</f>
        <v>0.29069767441860467</v>
      </c>
      <c r="E94" s="2">
        <f>'Záznamy - 1Q2011 (hodnoty)'!E94</f>
        <v>11</v>
      </c>
      <c r="F94" s="2">
        <f>'Záznamy - 1Q2011 (hodnoty)'!F94</f>
        <v>6</v>
      </c>
      <c r="G94" s="2">
        <f>'Záznamy - 1Q2011 (hodnoty)'!G94</f>
        <v>12</v>
      </c>
      <c r="H94" s="2">
        <f>'Záznamy - 1Q2011 (hodnoty)'!H94</f>
        <v>1</v>
      </c>
      <c r="I94" s="2">
        <f>'Záznamy - 1Q2011 (hodnoty)'!I94</f>
        <v>0</v>
      </c>
      <c r="J94" s="2">
        <f>'Záznamy - 1Q2011 (hodnoty)'!J94</f>
        <v>0</v>
      </c>
      <c r="K94" s="2">
        <f>'Záznamy - 1Q2011 (hodnoty)'!K94</f>
        <v>0</v>
      </c>
      <c r="L94" s="6">
        <f>'Záznamy - 1Q2011 (hodnoty)'!L94/'Záznamy - 1Q2011 (hodnoty)'!C94</f>
        <v>0.5930232558139535</v>
      </c>
      <c r="M94" s="6">
        <f>'Záznamy - 1Q2011 (hodnoty)'!M94/'Záznamy - 1Q2011 (hodnoty)'!C94</f>
        <v>0.05813953488372093</v>
      </c>
      <c r="N94" s="6">
        <f>'Záznamy - 1Q2011 (hodnoty)'!N94/'Záznamy - 1Q2011 (hodnoty)'!C94</f>
        <v>0.05813953488372093</v>
      </c>
    </row>
    <row r="95" spans="1:14" ht="12.75">
      <c r="A95" s="2" t="str">
        <f>'Záznamy - 1Q2011 (hodnoty)'!A95</f>
        <v>Šeberov</v>
      </c>
      <c r="B95" s="4">
        <f>'Záznamy - 1Q2011 (hodnoty)'!B95</f>
        <v>80</v>
      </c>
      <c r="C95" s="2">
        <f>'Záznamy - 1Q2011 (hodnoty)'!C95</f>
        <v>82</v>
      </c>
      <c r="D95" s="6">
        <f>'Záznamy - 1Q2011 (hodnoty)'!D95/'Záznamy - 1Q2011 (hodnoty)'!C95</f>
        <v>0.23170731707317074</v>
      </c>
      <c r="E95" s="2">
        <f>'Záznamy - 1Q2011 (hodnoty)'!E95</f>
        <v>10</v>
      </c>
      <c r="F95" s="2">
        <f>'Záznamy - 1Q2011 (hodnoty)'!F95</f>
        <v>7</v>
      </c>
      <c r="G95" s="2">
        <f>'Záznamy - 1Q2011 (hodnoty)'!G95</f>
        <v>8</v>
      </c>
      <c r="H95" s="2">
        <f>'Záznamy - 1Q2011 (hodnoty)'!H95</f>
        <v>1</v>
      </c>
      <c r="I95" s="2">
        <f>'Záznamy - 1Q2011 (hodnoty)'!I95</f>
        <v>0</v>
      </c>
      <c r="J95" s="2">
        <f>'Záznamy - 1Q2011 (hodnoty)'!J95</f>
        <v>0</v>
      </c>
      <c r="K95" s="2">
        <f>'Záznamy - 1Q2011 (hodnoty)'!K95</f>
        <v>0</v>
      </c>
      <c r="L95" s="6">
        <f>'Záznamy - 1Q2011 (hodnoty)'!L95/'Záznamy - 1Q2011 (hodnoty)'!C95</f>
        <v>0.24390243902439024</v>
      </c>
      <c r="M95" s="6">
        <f>'Záznamy - 1Q2011 (hodnoty)'!M95/'Záznamy - 1Q2011 (hodnoty)'!C95</f>
        <v>0.024390243902439025</v>
      </c>
      <c r="N95" s="6">
        <f>'Záznamy - 1Q2011 (hodnoty)'!N95/'Záznamy - 1Q2011 (hodnoty)'!C95</f>
        <v>0.5</v>
      </c>
    </row>
    <row r="96" spans="1:14" ht="12.75">
      <c r="A96" s="2" t="str">
        <f>'Záznamy - 1Q2011 (hodnoty)'!A96</f>
        <v>Štěrboholy</v>
      </c>
      <c r="B96" s="4">
        <f>'Záznamy - 1Q2011 (hodnoty)'!B96</f>
        <v>37</v>
      </c>
      <c r="C96" s="2">
        <f>'Záznamy - 1Q2011 (hodnoty)'!C96</f>
        <v>38</v>
      </c>
      <c r="D96" s="6">
        <f>'Záznamy - 1Q2011 (hodnoty)'!D96/'Záznamy - 1Q2011 (hodnoty)'!C96</f>
        <v>0.34210526315789475</v>
      </c>
      <c r="E96" s="2">
        <f>'Záznamy - 1Q2011 (hodnoty)'!E96</f>
        <v>10</v>
      </c>
      <c r="F96" s="2">
        <f>'Záznamy - 1Q2011 (hodnoty)'!F96</f>
        <v>4</v>
      </c>
      <c r="G96" s="2">
        <f>'Záznamy - 1Q2011 (hodnoty)'!G96</f>
        <v>7</v>
      </c>
      <c r="H96" s="2">
        <f>'Záznamy - 1Q2011 (hodnoty)'!H96</f>
        <v>0</v>
      </c>
      <c r="I96" s="2">
        <f>'Záznamy - 1Q2011 (hodnoty)'!I96</f>
        <v>0</v>
      </c>
      <c r="J96" s="2">
        <f>'Záznamy - 1Q2011 (hodnoty)'!J96</f>
        <v>0</v>
      </c>
      <c r="K96" s="2">
        <f>'Záznamy - 1Q2011 (hodnoty)'!K96</f>
        <v>0</v>
      </c>
      <c r="L96" s="6">
        <f>'Záznamy - 1Q2011 (hodnoty)'!L96/'Záznamy - 1Q2011 (hodnoty)'!C96</f>
        <v>0.47368421052631576</v>
      </c>
      <c r="M96" s="6">
        <f>'Záznamy - 1Q2011 (hodnoty)'!M96/'Záznamy - 1Q2011 (hodnoty)'!C96</f>
        <v>0.13157894736842105</v>
      </c>
      <c r="N96" s="6">
        <f>'Záznamy - 1Q2011 (hodnoty)'!N96/'Záznamy - 1Q2011 (hodnoty)'!C96</f>
        <v>0.05263157894736842</v>
      </c>
    </row>
    <row r="97" spans="1:14" ht="12.75">
      <c r="A97" s="2" t="str">
        <f>'Záznamy - 1Q2011 (hodnoty)'!A97</f>
        <v>Točná</v>
      </c>
      <c r="B97" s="4">
        <f>'Záznamy - 1Q2011 (hodnoty)'!B97</f>
        <v>24</v>
      </c>
      <c r="C97" s="2">
        <f>'Záznamy - 1Q2011 (hodnoty)'!C97</f>
        <v>24</v>
      </c>
      <c r="D97" s="6">
        <f>'Záznamy - 1Q2011 (hodnoty)'!D97/'Záznamy - 1Q2011 (hodnoty)'!C97</f>
        <v>0.5416666666666666</v>
      </c>
      <c r="E97" s="2">
        <f>'Záznamy - 1Q2011 (hodnoty)'!E97</f>
        <v>5</v>
      </c>
      <c r="F97" s="2">
        <f>'Záznamy - 1Q2011 (hodnoty)'!F97</f>
        <v>7</v>
      </c>
      <c r="G97" s="2">
        <f>'Záznamy - 1Q2011 (hodnoty)'!G97</f>
        <v>5</v>
      </c>
      <c r="H97" s="2">
        <f>'Záznamy - 1Q2011 (hodnoty)'!H97</f>
        <v>0</v>
      </c>
      <c r="I97" s="2">
        <f>'Záznamy - 1Q2011 (hodnoty)'!I97</f>
        <v>0</v>
      </c>
      <c r="J97" s="2">
        <f>'Záznamy - 1Q2011 (hodnoty)'!J97</f>
        <v>0</v>
      </c>
      <c r="K97" s="2">
        <f>'Záznamy - 1Q2011 (hodnoty)'!K97</f>
        <v>0</v>
      </c>
      <c r="L97" s="6">
        <f>'Záznamy - 1Q2011 (hodnoty)'!L97/'Záznamy - 1Q2011 (hodnoty)'!C97</f>
        <v>0.3333333333333333</v>
      </c>
      <c r="M97" s="6">
        <f>'Záznamy - 1Q2011 (hodnoty)'!M97/'Záznamy - 1Q2011 (hodnoty)'!C97</f>
        <v>0.08333333333333333</v>
      </c>
      <c r="N97" s="6">
        <f>'Záznamy - 1Q2011 (hodnoty)'!N97/'Záznamy - 1Q2011 (hodnoty)'!C97</f>
        <v>0.041666666666666664</v>
      </c>
    </row>
    <row r="98" spans="1:14" ht="12.75">
      <c r="A98" s="2" t="str">
        <f>'Záznamy - 1Q2011 (hodnoty)'!A98</f>
        <v>Troja</v>
      </c>
      <c r="B98" s="4">
        <f>'Záznamy - 1Q2011 (hodnoty)'!B98</f>
        <v>292</v>
      </c>
      <c r="C98" s="2">
        <f>'Záznamy - 1Q2011 (hodnoty)'!C98</f>
        <v>294</v>
      </c>
      <c r="D98" s="6">
        <f>'Záznamy - 1Q2011 (hodnoty)'!D98/'Záznamy - 1Q2011 (hodnoty)'!C98</f>
        <v>0.14965986394557823</v>
      </c>
      <c r="E98" s="2">
        <f>'Záznamy - 1Q2011 (hodnoty)'!E98</f>
        <v>34</v>
      </c>
      <c r="F98" s="2">
        <f>'Záznamy - 1Q2011 (hodnoty)'!F98</f>
        <v>60</v>
      </c>
      <c r="G98" s="2">
        <f>'Záznamy - 1Q2011 (hodnoty)'!G98</f>
        <v>61</v>
      </c>
      <c r="H98" s="2">
        <f>'Záznamy - 1Q2011 (hodnoty)'!H98</f>
        <v>0</v>
      </c>
      <c r="I98" s="2">
        <f>'Záznamy - 1Q2011 (hodnoty)'!I98</f>
        <v>57</v>
      </c>
      <c r="J98" s="2">
        <f>'Záznamy - 1Q2011 (hodnoty)'!J98</f>
        <v>1</v>
      </c>
      <c r="K98" s="2">
        <f>'Záznamy - 1Q2011 (hodnoty)'!K98</f>
        <v>0</v>
      </c>
      <c r="L98" s="6">
        <f>'Záznamy - 1Q2011 (hodnoty)'!L98/'Záznamy - 1Q2011 (hodnoty)'!C98</f>
        <v>0.2653061224489796</v>
      </c>
      <c r="M98" s="6">
        <f>'Záznamy - 1Q2011 (hodnoty)'!M98/'Záznamy - 1Q2011 (hodnoty)'!C98</f>
        <v>0.08843537414965986</v>
      </c>
      <c r="N98" s="6">
        <f>'Záznamy - 1Q2011 (hodnoty)'!N98/'Záznamy - 1Q2011 (hodnoty)'!C98</f>
        <v>0.4965986394557823</v>
      </c>
    </row>
    <row r="99" spans="1:14" ht="12.75">
      <c r="A99" s="2" t="str">
        <f>'Záznamy - 1Q2011 (hodnoty)'!A99</f>
        <v>Třebonice</v>
      </c>
      <c r="B99" s="4">
        <f>'Záznamy - 1Q2011 (hodnoty)'!B99</f>
        <v>27</v>
      </c>
      <c r="C99" s="2">
        <f>'Záznamy - 1Q2011 (hodnoty)'!C99</f>
        <v>36</v>
      </c>
      <c r="D99" s="6">
        <f>'Záznamy - 1Q2011 (hodnoty)'!D99/'Záznamy - 1Q2011 (hodnoty)'!C99</f>
        <v>0.5555555555555556</v>
      </c>
      <c r="E99" s="2">
        <f>'Záznamy - 1Q2011 (hodnoty)'!E99</f>
        <v>30</v>
      </c>
      <c r="F99" s="2">
        <f>'Záznamy - 1Q2011 (hodnoty)'!F99</f>
        <v>9</v>
      </c>
      <c r="G99" s="2">
        <f>'Záznamy - 1Q2011 (hodnoty)'!G99</f>
        <v>9</v>
      </c>
      <c r="H99" s="2">
        <f>'Záznamy - 1Q2011 (hodnoty)'!H99</f>
        <v>0</v>
      </c>
      <c r="I99" s="2">
        <f>'Záznamy - 1Q2011 (hodnoty)'!I99</f>
        <v>0</v>
      </c>
      <c r="J99" s="2">
        <f>'Záznamy - 1Q2011 (hodnoty)'!J99</f>
        <v>0</v>
      </c>
      <c r="K99" s="2">
        <f>'Záznamy - 1Q2011 (hodnoty)'!K99</f>
        <v>0</v>
      </c>
      <c r="L99" s="6">
        <f>'Záznamy - 1Q2011 (hodnoty)'!L99/'Záznamy - 1Q2011 (hodnoty)'!C99</f>
        <v>0.19444444444444445</v>
      </c>
      <c r="M99" s="6">
        <f>'Záznamy - 1Q2011 (hodnoty)'!M99/'Záznamy - 1Q2011 (hodnoty)'!C99</f>
        <v>0.027777777777777776</v>
      </c>
      <c r="N99" s="6">
        <f>'Záznamy - 1Q2011 (hodnoty)'!N99/'Záznamy - 1Q2011 (hodnoty)'!C99</f>
        <v>0.2222222222222222</v>
      </c>
    </row>
    <row r="100" spans="1:14" ht="12.75">
      <c r="A100" s="2" t="str">
        <f>'Záznamy - 1Q2011 (hodnoty)'!A100</f>
        <v>Třeboradice</v>
      </c>
      <c r="B100" s="4">
        <f>'Záznamy - 1Q2011 (hodnoty)'!B100</f>
        <v>29</v>
      </c>
      <c r="C100" s="2">
        <f>'Záznamy - 1Q2011 (hodnoty)'!C100</f>
        <v>30</v>
      </c>
      <c r="D100" s="6">
        <f>'Záznamy - 1Q2011 (hodnoty)'!D100/'Záznamy - 1Q2011 (hodnoty)'!C100</f>
        <v>0.5</v>
      </c>
      <c r="E100" s="2">
        <f>'Záznamy - 1Q2011 (hodnoty)'!E100</f>
        <v>5</v>
      </c>
      <c r="F100" s="2">
        <f>'Záznamy - 1Q2011 (hodnoty)'!F100</f>
        <v>4</v>
      </c>
      <c r="G100" s="2">
        <f>'Záznamy - 1Q2011 (hodnoty)'!G100</f>
        <v>6</v>
      </c>
      <c r="H100" s="2">
        <f>'Záznamy - 1Q2011 (hodnoty)'!H100</f>
        <v>0</v>
      </c>
      <c r="I100" s="2">
        <f>'Záznamy - 1Q2011 (hodnoty)'!I100</f>
        <v>2</v>
      </c>
      <c r="J100" s="2">
        <f>'Záznamy - 1Q2011 (hodnoty)'!J100</f>
        <v>5</v>
      </c>
      <c r="K100" s="2">
        <f>'Záznamy - 1Q2011 (hodnoty)'!K100</f>
        <v>0</v>
      </c>
      <c r="L100" s="6">
        <f>'Záznamy - 1Q2011 (hodnoty)'!L100/'Záznamy - 1Q2011 (hodnoty)'!C100</f>
        <v>0.3333333333333333</v>
      </c>
      <c r="M100" s="6">
        <f>'Záznamy - 1Q2011 (hodnoty)'!M100/'Záznamy - 1Q2011 (hodnoty)'!C100</f>
        <v>0.13333333333333333</v>
      </c>
      <c r="N100" s="6">
        <f>'Záznamy - 1Q2011 (hodnoty)'!N100/'Záznamy - 1Q2011 (hodnoty)'!C100</f>
        <v>0.03333333333333333</v>
      </c>
    </row>
    <row r="101" spans="1:14" ht="12.75">
      <c r="A101" s="2" t="str">
        <f>'Záznamy - 1Q2011 (hodnoty)'!A101</f>
        <v>Uhříněves</v>
      </c>
      <c r="B101" s="4">
        <f>'Záznamy - 1Q2011 (hodnoty)'!B101</f>
        <v>152</v>
      </c>
      <c r="C101" s="2">
        <f>'Záznamy - 1Q2011 (hodnoty)'!C101</f>
        <v>155</v>
      </c>
      <c r="D101" s="6">
        <f>'Záznamy - 1Q2011 (hodnoty)'!D101/'Záznamy - 1Q2011 (hodnoty)'!C101</f>
        <v>0.12903225806451613</v>
      </c>
      <c r="E101" s="2">
        <f>'Záznamy - 1Q2011 (hodnoty)'!E101</f>
        <v>26</v>
      </c>
      <c r="F101" s="2">
        <f>'Záznamy - 1Q2011 (hodnoty)'!F101</f>
        <v>17</v>
      </c>
      <c r="G101" s="2">
        <f>'Záznamy - 1Q2011 (hodnoty)'!G101</f>
        <v>18</v>
      </c>
      <c r="H101" s="2">
        <f>'Záznamy - 1Q2011 (hodnoty)'!H101</f>
        <v>0</v>
      </c>
      <c r="I101" s="2">
        <f>'Záznamy - 1Q2011 (hodnoty)'!I101</f>
        <v>0</v>
      </c>
      <c r="J101" s="2">
        <f>'Záznamy - 1Q2011 (hodnoty)'!J101</f>
        <v>0</v>
      </c>
      <c r="K101" s="2">
        <f>'Záznamy - 1Q2011 (hodnoty)'!K101</f>
        <v>0</v>
      </c>
      <c r="L101" s="6">
        <f>'Záznamy - 1Q2011 (hodnoty)'!L101/'Záznamy - 1Q2011 (hodnoty)'!C101</f>
        <v>0.6</v>
      </c>
      <c r="M101" s="6">
        <f>'Záznamy - 1Q2011 (hodnoty)'!M101/'Záznamy - 1Q2011 (hodnoty)'!C101</f>
        <v>0.23225806451612904</v>
      </c>
      <c r="N101" s="6">
        <f>'Záznamy - 1Q2011 (hodnoty)'!N101/'Záznamy - 1Q2011 (hodnoty)'!C101</f>
        <v>0.03870967741935484</v>
      </c>
    </row>
    <row r="102" spans="1:14" ht="12.75">
      <c r="A102" s="2" t="str">
        <f>'Záznamy - 1Q2011 (hodnoty)'!A102</f>
        <v>Újezd nad Lesy</v>
      </c>
      <c r="B102" s="4">
        <f>'Záznamy - 1Q2011 (hodnoty)'!B102</f>
        <v>175</v>
      </c>
      <c r="C102" s="2">
        <f>'Záznamy - 1Q2011 (hodnoty)'!C102</f>
        <v>181</v>
      </c>
      <c r="D102" s="6">
        <f>'Záznamy - 1Q2011 (hodnoty)'!D102/'Záznamy - 1Q2011 (hodnoty)'!C102</f>
        <v>0.44751381215469616</v>
      </c>
      <c r="E102" s="2">
        <f>'Záznamy - 1Q2011 (hodnoty)'!E102</f>
        <v>112</v>
      </c>
      <c r="F102" s="2">
        <f>'Záznamy - 1Q2011 (hodnoty)'!F102</f>
        <v>15</v>
      </c>
      <c r="G102" s="2">
        <f>'Záznamy - 1Q2011 (hodnoty)'!G102</f>
        <v>21</v>
      </c>
      <c r="H102" s="2">
        <f>'Záznamy - 1Q2011 (hodnoty)'!H102</f>
        <v>1</v>
      </c>
      <c r="I102" s="2">
        <f>'Záznamy - 1Q2011 (hodnoty)'!I102</f>
        <v>0</v>
      </c>
      <c r="J102" s="2">
        <f>'Záznamy - 1Q2011 (hodnoty)'!J102</f>
        <v>0</v>
      </c>
      <c r="K102" s="2">
        <f>'Záznamy - 1Q2011 (hodnoty)'!K102</f>
        <v>0</v>
      </c>
      <c r="L102" s="6">
        <f>'Záznamy - 1Q2011 (hodnoty)'!L102/'Záznamy - 1Q2011 (hodnoty)'!C102</f>
        <v>0.3756906077348066</v>
      </c>
      <c r="M102" s="6">
        <f>'Záznamy - 1Q2011 (hodnoty)'!M102/'Záznamy - 1Q2011 (hodnoty)'!C102</f>
        <v>0.1270718232044199</v>
      </c>
      <c r="N102" s="6">
        <f>'Záznamy - 1Q2011 (hodnoty)'!N102/'Záznamy - 1Q2011 (hodnoty)'!C102</f>
        <v>0.049723756906077346</v>
      </c>
    </row>
    <row r="103" spans="1:14" ht="12.75">
      <c r="A103" s="2" t="str">
        <f>'Záznamy - 1Q2011 (hodnoty)'!A103</f>
        <v>Újezd u Průhonic</v>
      </c>
      <c r="B103" s="4">
        <f>'Záznamy - 1Q2011 (hodnoty)'!B103</f>
        <v>38</v>
      </c>
      <c r="C103" s="2">
        <f>'Záznamy - 1Q2011 (hodnoty)'!C103</f>
        <v>39</v>
      </c>
      <c r="D103" s="6">
        <f>'Záznamy - 1Q2011 (hodnoty)'!D103/'Záznamy - 1Q2011 (hodnoty)'!C103</f>
        <v>0.28205128205128205</v>
      </c>
      <c r="E103" s="2">
        <f>'Záznamy - 1Q2011 (hodnoty)'!E103</f>
        <v>2</v>
      </c>
      <c r="F103" s="2">
        <f>'Záznamy - 1Q2011 (hodnoty)'!F103</f>
        <v>1</v>
      </c>
      <c r="G103" s="2">
        <f>'Záznamy - 1Q2011 (hodnoty)'!G103</f>
        <v>4</v>
      </c>
      <c r="H103" s="2">
        <f>'Záznamy - 1Q2011 (hodnoty)'!H103</f>
        <v>0</v>
      </c>
      <c r="I103" s="2">
        <f>'Záznamy - 1Q2011 (hodnoty)'!I103</f>
        <v>0</v>
      </c>
      <c r="J103" s="2">
        <f>'Záznamy - 1Q2011 (hodnoty)'!J103</f>
        <v>0</v>
      </c>
      <c r="K103" s="2">
        <f>'Záznamy - 1Q2011 (hodnoty)'!K103</f>
        <v>0</v>
      </c>
      <c r="L103" s="6">
        <f>'Záznamy - 1Q2011 (hodnoty)'!L103/'Záznamy - 1Q2011 (hodnoty)'!C103</f>
        <v>0.5384615384615384</v>
      </c>
      <c r="M103" s="6">
        <f>'Záznamy - 1Q2011 (hodnoty)'!M103/'Záznamy - 1Q2011 (hodnoty)'!C103</f>
        <v>0.15384615384615385</v>
      </c>
      <c r="N103" s="6">
        <f>'Záznamy - 1Q2011 (hodnoty)'!N103/'Záznamy - 1Q2011 (hodnoty)'!C103</f>
        <v>0.02564102564102564</v>
      </c>
    </row>
    <row r="104" spans="1:14" ht="12.75">
      <c r="A104" s="2" t="str">
        <f>'Záznamy - 1Q2011 (hodnoty)'!A104</f>
        <v>Veleslavín</v>
      </c>
      <c r="B104" s="4">
        <f>'Záznamy - 1Q2011 (hodnoty)'!B104</f>
        <v>57</v>
      </c>
      <c r="C104" s="2">
        <f>'Záznamy - 1Q2011 (hodnoty)'!C104</f>
        <v>59</v>
      </c>
      <c r="D104" s="6">
        <f>'Záznamy - 1Q2011 (hodnoty)'!D104/'Záznamy - 1Q2011 (hodnoty)'!C104</f>
        <v>0.3559322033898305</v>
      </c>
      <c r="E104" s="2">
        <f>'Záznamy - 1Q2011 (hodnoty)'!E104</f>
        <v>2</v>
      </c>
      <c r="F104" s="2">
        <f>'Záznamy - 1Q2011 (hodnoty)'!F104</f>
        <v>1</v>
      </c>
      <c r="G104" s="2">
        <f>'Záznamy - 1Q2011 (hodnoty)'!G104</f>
        <v>2</v>
      </c>
      <c r="H104" s="2">
        <f>'Záznamy - 1Q2011 (hodnoty)'!H104</f>
        <v>0</v>
      </c>
      <c r="I104" s="2">
        <f>'Záznamy - 1Q2011 (hodnoty)'!I104</f>
        <v>1</v>
      </c>
      <c r="J104" s="2">
        <f>'Záznamy - 1Q2011 (hodnoty)'!J104</f>
        <v>0</v>
      </c>
      <c r="K104" s="2">
        <f>'Záznamy - 1Q2011 (hodnoty)'!K104</f>
        <v>0</v>
      </c>
      <c r="L104" s="6">
        <f>'Záznamy - 1Q2011 (hodnoty)'!L104/'Záznamy - 1Q2011 (hodnoty)'!C104</f>
        <v>0.3898305084745763</v>
      </c>
      <c r="M104" s="6">
        <f>'Záznamy - 1Q2011 (hodnoty)'!M104/'Záznamy - 1Q2011 (hodnoty)'!C104</f>
        <v>0.1694915254237288</v>
      </c>
      <c r="N104" s="6">
        <f>'Záznamy - 1Q2011 (hodnoty)'!N104/'Záznamy - 1Q2011 (hodnoty)'!C104</f>
        <v>0.0847457627118644</v>
      </c>
    </row>
    <row r="105" spans="1:14" ht="12.75">
      <c r="A105" s="2" t="str">
        <f>'Záznamy - 1Q2011 (hodnoty)'!A105</f>
        <v>Velká Chuchle</v>
      </c>
      <c r="B105" s="4">
        <f>'Záznamy - 1Q2011 (hodnoty)'!B105</f>
        <v>52</v>
      </c>
      <c r="C105" s="2">
        <f>'Záznamy - 1Q2011 (hodnoty)'!C105</f>
        <v>53</v>
      </c>
      <c r="D105" s="6">
        <f>'Záznamy - 1Q2011 (hodnoty)'!D105/'Záznamy - 1Q2011 (hodnoty)'!C105</f>
        <v>0.11320754716981132</v>
      </c>
      <c r="E105" s="2">
        <f>'Záznamy - 1Q2011 (hodnoty)'!E105</f>
        <v>1</v>
      </c>
      <c r="F105" s="2">
        <f>'Záznamy - 1Q2011 (hodnoty)'!F105</f>
        <v>0</v>
      </c>
      <c r="G105" s="2">
        <f>'Záznamy - 1Q2011 (hodnoty)'!G105</f>
        <v>4</v>
      </c>
      <c r="H105" s="2">
        <f>'Záznamy - 1Q2011 (hodnoty)'!H105</f>
        <v>0</v>
      </c>
      <c r="I105" s="2">
        <f>'Záznamy - 1Q2011 (hodnoty)'!I105</f>
        <v>0</v>
      </c>
      <c r="J105" s="2">
        <f>'Záznamy - 1Q2011 (hodnoty)'!J105</f>
        <v>0</v>
      </c>
      <c r="K105" s="2">
        <f>'Záznamy - 1Q2011 (hodnoty)'!K105</f>
        <v>0</v>
      </c>
      <c r="L105" s="6">
        <f>'Záznamy - 1Q2011 (hodnoty)'!L105/'Záznamy - 1Q2011 (hodnoty)'!C105</f>
        <v>0.6037735849056604</v>
      </c>
      <c r="M105" s="6">
        <f>'Záznamy - 1Q2011 (hodnoty)'!M105/'Záznamy - 1Q2011 (hodnoty)'!C105</f>
        <v>0.16981132075471697</v>
      </c>
      <c r="N105" s="6">
        <f>'Záznamy - 1Q2011 (hodnoty)'!N105/'Záznamy - 1Q2011 (hodnoty)'!C105</f>
        <v>0.11320754716981132</v>
      </c>
    </row>
    <row r="106" spans="1:14" ht="12.75">
      <c r="A106" s="2" t="str">
        <f>'Záznamy - 1Q2011 (hodnoty)'!A106</f>
        <v>Vinohrady</v>
      </c>
      <c r="B106" s="4">
        <f>'Záznamy - 1Q2011 (hodnoty)'!B106</f>
        <v>254</v>
      </c>
      <c r="C106" s="2">
        <f>'Záznamy - 1Q2011 (hodnoty)'!C106</f>
        <v>263</v>
      </c>
      <c r="D106" s="6">
        <f>'Záznamy - 1Q2011 (hodnoty)'!D106/'Záznamy - 1Q2011 (hodnoty)'!C106</f>
        <v>0.21673003802281368</v>
      </c>
      <c r="E106" s="2">
        <f>'Záznamy - 1Q2011 (hodnoty)'!E106</f>
        <v>4</v>
      </c>
      <c r="F106" s="2">
        <f>'Záznamy - 1Q2011 (hodnoty)'!F106</f>
        <v>11</v>
      </c>
      <c r="G106" s="2">
        <f>'Záznamy - 1Q2011 (hodnoty)'!G106</f>
        <v>8</v>
      </c>
      <c r="H106" s="2">
        <f>'Záznamy - 1Q2011 (hodnoty)'!H106</f>
        <v>0</v>
      </c>
      <c r="I106" s="2">
        <f>'Záznamy - 1Q2011 (hodnoty)'!I106</f>
        <v>81</v>
      </c>
      <c r="J106" s="2">
        <f>'Záznamy - 1Q2011 (hodnoty)'!J106</f>
        <v>0</v>
      </c>
      <c r="K106" s="2">
        <f>'Záznamy - 1Q2011 (hodnoty)'!K106</f>
        <v>0</v>
      </c>
      <c r="L106" s="6">
        <f>'Záznamy - 1Q2011 (hodnoty)'!L106/'Záznamy - 1Q2011 (hodnoty)'!C106</f>
        <v>0.5779467680608364</v>
      </c>
      <c r="M106" s="6">
        <f>'Záznamy - 1Q2011 (hodnoty)'!M106/'Záznamy - 1Q2011 (hodnoty)'!C106</f>
        <v>0.155893536121673</v>
      </c>
      <c r="N106" s="6">
        <f>'Záznamy - 1Q2011 (hodnoty)'!N106/'Záznamy - 1Q2011 (hodnoty)'!C106</f>
        <v>0.049429657794676805</v>
      </c>
    </row>
    <row r="107" spans="1:14" ht="12.75">
      <c r="A107" s="2" t="str">
        <f>'Záznamy - 1Q2011 (hodnoty)'!A107</f>
        <v>Vinoř</v>
      </c>
      <c r="B107" s="4">
        <f>'Záznamy - 1Q2011 (hodnoty)'!B107</f>
        <v>61</v>
      </c>
      <c r="C107" s="2">
        <f>'Záznamy - 1Q2011 (hodnoty)'!C107</f>
        <v>64</v>
      </c>
      <c r="D107" s="6">
        <f>'Záznamy - 1Q2011 (hodnoty)'!D107/'Záznamy - 1Q2011 (hodnoty)'!C107</f>
        <v>0.46875</v>
      </c>
      <c r="E107" s="2">
        <f>'Záznamy - 1Q2011 (hodnoty)'!E107</f>
        <v>57</v>
      </c>
      <c r="F107" s="2">
        <f>'Záznamy - 1Q2011 (hodnoty)'!F107</f>
        <v>14</v>
      </c>
      <c r="G107" s="2">
        <f>'Záznamy - 1Q2011 (hodnoty)'!G107</f>
        <v>23</v>
      </c>
      <c r="H107" s="2">
        <f>'Záznamy - 1Q2011 (hodnoty)'!H107</f>
        <v>0</v>
      </c>
      <c r="I107" s="2">
        <f>'Záznamy - 1Q2011 (hodnoty)'!I107</f>
        <v>0</v>
      </c>
      <c r="J107" s="2">
        <f>'Záznamy - 1Q2011 (hodnoty)'!J107</f>
        <v>0</v>
      </c>
      <c r="K107" s="2">
        <f>'Záznamy - 1Q2011 (hodnoty)'!K107</f>
        <v>0</v>
      </c>
      <c r="L107" s="6">
        <f>'Záznamy - 1Q2011 (hodnoty)'!L107/'Záznamy - 1Q2011 (hodnoty)'!C107</f>
        <v>0.328125</v>
      </c>
      <c r="M107" s="6">
        <f>'Záznamy - 1Q2011 (hodnoty)'!M107/'Záznamy - 1Q2011 (hodnoty)'!C107</f>
        <v>0.125</v>
      </c>
      <c r="N107" s="6">
        <f>'Záznamy - 1Q2011 (hodnoty)'!N107/'Záznamy - 1Q2011 (hodnoty)'!C107</f>
        <v>0.078125</v>
      </c>
    </row>
    <row r="108" spans="1:14" ht="12.75">
      <c r="A108" s="2" t="str">
        <f>'Záznamy - 1Q2011 (hodnoty)'!A108</f>
        <v>Vokovice</v>
      </c>
      <c r="B108" s="4">
        <f>'Záznamy - 1Q2011 (hodnoty)'!B108</f>
        <v>99</v>
      </c>
      <c r="C108" s="2">
        <f>'Záznamy - 1Q2011 (hodnoty)'!C108</f>
        <v>101</v>
      </c>
      <c r="D108" s="6">
        <f>'Záznamy - 1Q2011 (hodnoty)'!D108/'Záznamy - 1Q2011 (hodnoty)'!C108</f>
        <v>0.33663366336633666</v>
      </c>
      <c r="E108" s="2">
        <f>'Záznamy - 1Q2011 (hodnoty)'!E108</f>
        <v>12</v>
      </c>
      <c r="F108" s="2">
        <f>'Záznamy - 1Q2011 (hodnoty)'!F108</f>
        <v>3</v>
      </c>
      <c r="G108" s="2">
        <f>'Záznamy - 1Q2011 (hodnoty)'!G108</f>
        <v>0</v>
      </c>
      <c r="H108" s="2">
        <f>'Záznamy - 1Q2011 (hodnoty)'!H108</f>
        <v>0</v>
      </c>
      <c r="I108" s="2">
        <f>'Záznamy - 1Q2011 (hodnoty)'!I108</f>
        <v>8</v>
      </c>
      <c r="J108" s="2">
        <f>'Záznamy - 1Q2011 (hodnoty)'!J108</f>
        <v>2</v>
      </c>
      <c r="K108" s="2">
        <f>'Záznamy - 1Q2011 (hodnoty)'!K108</f>
        <v>0</v>
      </c>
      <c r="L108" s="6">
        <f>'Záznamy - 1Q2011 (hodnoty)'!L108/'Záznamy - 1Q2011 (hodnoty)'!C108</f>
        <v>0.504950495049505</v>
      </c>
      <c r="M108" s="6">
        <f>'Záznamy - 1Q2011 (hodnoty)'!M108/'Záznamy - 1Q2011 (hodnoty)'!C108</f>
        <v>0.1188118811881188</v>
      </c>
      <c r="N108" s="6">
        <f>'Záznamy - 1Q2011 (hodnoty)'!N108/'Záznamy - 1Q2011 (hodnoty)'!C108</f>
        <v>0.039603960396039604</v>
      </c>
    </row>
    <row r="109" spans="1:14" ht="12.75">
      <c r="A109" s="2" t="str">
        <f>'Záznamy - 1Q2011 (hodnoty)'!A109</f>
        <v>Vršovice</v>
      </c>
      <c r="B109" s="4">
        <f>'Záznamy - 1Q2011 (hodnoty)'!B109</f>
        <v>218</v>
      </c>
      <c r="C109" s="2">
        <f>'Záznamy - 1Q2011 (hodnoty)'!C109</f>
        <v>224</v>
      </c>
      <c r="D109" s="6">
        <f>'Záznamy - 1Q2011 (hodnoty)'!D109/'Záznamy - 1Q2011 (hodnoty)'!C109</f>
        <v>0.24553571428571427</v>
      </c>
      <c r="E109" s="2">
        <f>'Záznamy - 1Q2011 (hodnoty)'!E109</f>
        <v>15</v>
      </c>
      <c r="F109" s="2">
        <f>'Záznamy - 1Q2011 (hodnoty)'!F109</f>
        <v>19</v>
      </c>
      <c r="G109" s="2">
        <f>'Záznamy - 1Q2011 (hodnoty)'!G109</f>
        <v>10</v>
      </c>
      <c r="H109" s="2">
        <f>'Záznamy - 1Q2011 (hodnoty)'!H109</f>
        <v>0</v>
      </c>
      <c r="I109" s="2">
        <f>'Záznamy - 1Q2011 (hodnoty)'!I109</f>
        <v>38</v>
      </c>
      <c r="J109" s="2">
        <f>'Záznamy - 1Q2011 (hodnoty)'!J109</f>
        <v>7</v>
      </c>
      <c r="K109" s="2">
        <f>'Záznamy - 1Q2011 (hodnoty)'!K109</f>
        <v>0</v>
      </c>
      <c r="L109" s="6">
        <f>'Záznamy - 1Q2011 (hodnoty)'!L109/'Záznamy - 1Q2011 (hodnoty)'!C109</f>
        <v>0.5491071428571429</v>
      </c>
      <c r="M109" s="6">
        <f>'Záznamy - 1Q2011 (hodnoty)'!M109/'Záznamy - 1Q2011 (hodnoty)'!C109</f>
        <v>0.125</v>
      </c>
      <c r="N109" s="6">
        <f>'Záznamy - 1Q2011 (hodnoty)'!N109/'Záznamy - 1Q2011 (hodnoty)'!C109</f>
        <v>0.08035714285714286</v>
      </c>
    </row>
    <row r="110" spans="1:14" ht="12.75">
      <c r="A110" s="2" t="str">
        <f>'Záznamy - 1Q2011 (hodnoty)'!A110</f>
        <v>Vysočany</v>
      </c>
      <c r="B110" s="4">
        <f>'Záznamy - 1Q2011 (hodnoty)'!B110</f>
        <v>191</v>
      </c>
      <c r="C110" s="2">
        <f>'Záznamy - 1Q2011 (hodnoty)'!C110</f>
        <v>193</v>
      </c>
      <c r="D110" s="6">
        <f>'Záznamy - 1Q2011 (hodnoty)'!D110/'Záznamy - 1Q2011 (hodnoty)'!C110</f>
        <v>0.10880829015544041</v>
      </c>
      <c r="E110" s="2">
        <f>'Záznamy - 1Q2011 (hodnoty)'!E110</f>
        <v>27</v>
      </c>
      <c r="F110" s="2">
        <f>'Záznamy - 1Q2011 (hodnoty)'!F110</f>
        <v>16</v>
      </c>
      <c r="G110" s="2">
        <f>'Záznamy - 1Q2011 (hodnoty)'!G110</f>
        <v>5</v>
      </c>
      <c r="H110" s="2">
        <f>'Záznamy - 1Q2011 (hodnoty)'!H110</f>
        <v>0</v>
      </c>
      <c r="I110" s="2">
        <f>'Záznamy - 1Q2011 (hodnoty)'!I110</f>
        <v>25</v>
      </c>
      <c r="J110" s="2">
        <f>'Záznamy - 1Q2011 (hodnoty)'!J110</f>
        <v>0</v>
      </c>
      <c r="K110" s="2">
        <f>'Záznamy - 1Q2011 (hodnoty)'!K110</f>
        <v>0</v>
      </c>
      <c r="L110" s="6">
        <f>'Záznamy - 1Q2011 (hodnoty)'!L110/'Záznamy - 1Q2011 (hodnoty)'!C110</f>
        <v>0.6476683937823834</v>
      </c>
      <c r="M110" s="6">
        <f>'Záznamy - 1Q2011 (hodnoty)'!M110/'Záznamy - 1Q2011 (hodnoty)'!C110</f>
        <v>0.21761658031088082</v>
      </c>
      <c r="N110" s="6">
        <f>'Záznamy - 1Q2011 (hodnoty)'!N110/'Záznamy - 1Q2011 (hodnoty)'!C110</f>
        <v>0.025906735751295335</v>
      </c>
    </row>
    <row r="111" spans="1:14" ht="12.75">
      <c r="A111" s="2" t="str">
        <f>'Záznamy - 1Q2011 (hodnoty)'!A111</f>
        <v>Vyšehrad</v>
      </c>
      <c r="B111" s="4">
        <f>'Záznamy - 1Q2011 (hodnoty)'!B111</f>
        <v>10</v>
      </c>
      <c r="C111" s="2">
        <f>'Záznamy - 1Q2011 (hodnoty)'!C111</f>
        <v>10</v>
      </c>
      <c r="D111" s="6">
        <f>'Záznamy - 1Q2011 (hodnoty)'!D111/'Záznamy - 1Q2011 (hodnoty)'!C111</f>
        <v>0.2</v>
      </c>
      <c r="E111" s="2">
        <f>'Záznamy - 1Q2011 (hodnoty)'!E111</f>
        <v>1</v>
      </c>
      <c r="F111" s="2">
        <f>'Záznamy - 1Q2011 (hodnoty)'!F111</f>
        <v>1</v>
      </c>
      <c r="G111" s="2">
        <f>'Záznamy - 1Q2011 (hodnoty)'!G111</f>
        <v>1</v>
      </c>
      <c r="H111" s="2">
        <f>'Záznamy - 1Q2011 (hodnoty)'!H111</f>
        <v>0</v>
      </c>
      <c r="I111" s="2">
        <f>'Záznamy - 1Q2011 (hodnoty)'!I111</f>
        <v>16</v>
      </c>
      <c r="J111" s="2">
        <f>'Záznamy - 1Q2011 (hodnoty)'!J111</f>
        <v>0</v>
      </c>
      <c r="K111" s="2">
        <f>'Záznamy - 1Q2011 (hodnoty)'!K111</f>
        <v>0</v>
      </c>
      <c r="L111" s="6">
        <f>'Záznamy - 1Q2011 (hodnoty)'!L111/'Záznamy - 1Q2011 (hodnoty)'!C111</f>
        <v>0.6</v>
      </c>
      <c r="M111" s="6">
        <f>'Záznamy - 1Q2011 (hodnoty)'!M111/'Záznamy - 1Q2011 (hodnoty)'!C111</f>
        <v>0.1</v>
      </c>
      <c r="N111" s="6">
        <f>'Záznamy - 1Q2011 (hodnoty)'!N111/'Záznamy - 1Q2011 (hodnoty)'!C111</f>
        <v>0.1</v>
      </c>
    </row>
    <row r="112" spans="1:14" ht="12.75">
      <c r="A112" s="2" t="str">
        <f>'Záznamy - 1Q2011 (hodnoty)'!A112</f>
        <v>Záběhlice</v>
      </c>
      <c r="B112" s="4">
        <f>'Záznamy - 1Q2011 (hodnoty)'!B112</f>
        <v>336</v>
      </c>
      <c r="C112" s="2">
        <f>'Záznamy - 1Q2011 (hodnoty)'!C112</f>
        <v>365</v>
      </c>
      <c r="D112" s="6">
        <f>'Záznamy - 1Q2011 (hodnoty)'!D112/'Záznamy - 1Q2011 (hodnoty)'!C112</f>
        <v>0.21643835616438356</v>
      </c>
      <c r="E112" s="2">
        <f>'Záznamy - 1Q2011 (hodnoty)'!E112</f>
        <v>24</v>
      </c>
      <c r="F112" s="2">
        <f>'Záznamy - 1Q2011 (hodnoty)'!F112</f>
        <v>23</v>
      </c>
      <c r="G112" s="2">
        <f>'Záznamy - 1Q2011 (hodnoty)'!G112</f>
        <v>16</v>
      </c>
      <c r="H112" s="2">
        <f>'Záznamy - 1Q2011 (hodnoty)'!H112</f>
        <v>1</v>
      </c>
      <c r="I112" s="2">
        <f>'Záznamy - 1Q2011 (hodnoty)'!I112</f>
        <v>2</v>
      </c>
      <c r="J112" s="2">
        <f>'Záznamy - 1Q2011 (hodnoty)'!J112</f>
        <v>0</v>
      </c>
      <c r="K112" s="2">
        <f>'Záznamy - 1Q2011 (hodnoty)'!K112</f>
        <v>0</v>
      </c>
      <c r="L112" s="6">
        <f>'Záznamy - 1Q2011 (hodnoty)'!L112/'Záznamy - 1Q2011 (hodnoty)'!C112</f>
        <v>0.4876712328767123</v>
      </c>
      <c r="M112" s="6">
        <f>'Záznamy - 1Q2011 (hodnoty)'!M112/'Záznamy - 1Q2011 (hodnoty)'!C112</f>
        <v>0.18904109589041096</v>
      </c>
      <c r="N112" s="6">
        <f>'Záznamy - 1Q2011 (hodnoty)'!N112/'Záznamy - 1Q2011 (hodnoty)'!C112</f>
        <v>0.10684931506849316</v>
      </c>
    </row>
    <row r="113" spans="1:14" ht="12.75">
      <c r="A113" s="2" t="str">
        <f>'Záznamy - 1Q2011 (hodnoty)'!A113</f>
        <v>Zadní Kopanina</v>
      </c>
      <c r="B113" s="4">
        <f>'Záznamy - 1Q2011 (hodnoty)'!B113</f>
        <v>6</v>
      </c>
      <c r="C113" s="2">
        <f>'Záznamy - 1Q2011 (hodnoty)'!C113</f>
        <v>6</v>
      </c>
      <c r="D113" s="6">
        <f>'Záznamy - 1Q2011 (hodnoty)'!D113/'Záznamy - 1Q2011 (hodnoty)'!C113</f>
        <v>0.16666666666666666</v>
      </c>
      <c r="E113" s="2">
        <f>'Záznamy - 1Q2011 (hodnoty)'!E113</f>
        <v>1</v>
      </c>
      <c r="F113" s="2">
        <f>'Záznamy - 1Q2011 (hodnoty)'!F113</f>
        <v>0</v>
      </c>
      <c r="G113" s="2">
        <f>'Záznamy - 1Q2011 (hodnoty)'!G113</f>
        <v>0</v>
      </c>
      <c r="H113" s="2">
        <f>'Záznamy - 1Q2011 (hodnoty)'!H113</f>
        <v>0</v>
      </c>
      <c r="I113" s="2">
        <f>'Záznamy - 1Q2011 (hodnoty)'!I113</f>
        <v>0</v>
      </c>
      <c r="J113" s="2">
        <f>'Záznamy - 1Q2011 (hodnoty)'!J113</f>
        <v>0</v>
      </c>
      <c r="K113" s="2">
        <f>'Záznamy - 1Q2011 (hodnoty)'!K113</f>
        <v>0</v>
      </c>
      <c r="L113" s="6">
        <f>'Záznamy - 1Q2011 (hodnoty)'!L113/'Záznamy - 1Q2011 (hodnoty)'!C113</f>
        <v>0.8333333333333334</v>
      </c>
      <c r="M113" s="6">
        <f>'Záznamy - 1Q2011 (hodnoty)'!M113/'Záznamy - 1Q2011 (hodnoty)'!C113</f>
        <v>0</v>
      </c>
      <c r="N113" s="6">
        <f>'Záznamy - 1Q2011 (hodnoty)'!N113/'Záznamy - 1Q2011 (hodnoty)'!C113</f>
        <v>0</v>
      </c>
    </row>
    <row r="114" spans="1:14" ht="12.75">
      <c r="A114" s="2" t="str">
        <f>'Záznamy - 1Q2011 (hodnoty)'!A114</f>
        <v>Zbraslav</v>
      </c>
      <c r="B114" s="4">
        <f>'Záznamy - 1Q2011 (hodnoty)'!B114</f>
        <v>141</v>
      </c>
      <c r="C114" s="2">
        <f>'Záznamy - 1Q2011 (hodnoty)'!C114</f>
        <v>157</v>
      </c>
      <c r="D114" s="6">
        <f>'Záznamy - 1Q2011 (hodnoty)'!D114/'Záznamy - 1Q2011 (hodnoty)'!C114</f>
        <v>0.42038216560509556</v>
      </c>
      <c r="E114" s="2">
        <f>'Záznamy - 1Q2011 (hodnoty)'!E114</f>
        <v>129</v>
      </c>
      <c r="F114" s="2">
        <f>'Záznamy - 1Q2011 (hodnoty)'!F114</f>
        <v>33</v>
      </c>
      <c r="G114" s="2">
        <f>'Záznamy - 1Q2011 (hodnoty)'!G114</f>
        <v>11</v>
      </c>
      <c r="H114" s="2">
        <f>'Záznamy - 1Q2011 (hodnoty)'!H114</f>
        <v>0</v>
      </c>
      <c r="I114" s="2">
        <f>'Záznamy - 1Q2011 (hodnoty)'!I114</f>
        <v>0</v>
      </c>
      <c r="J114" s="2">
        <f>'Záznamy - 1Q2011 (hodnoty)'!J114</f>
        <v>0</v>
      </c>
      <c r="K114" s="2">
        <f>'Záznamy - 1Q2011 (hodnoty)'!K114</f>
        <v>0</v>
      </c>
      <c r="L114" s="6">
        <f>'Záznamy - 1Q2011 (hodnoty)'!L114/'Záznamy - 1Q2011 (hodnoty)'!C114</f>
        <v>0.36942675159235666</v>
      </c>
      <c r="M114" s="6">
        <f>'Záznamy - 1Q2011 (hodnoty)'!M114/'Záznamy - 1Q2011 (hodnoty)'!C114</f>
        <v>0.06369426751592357</v>
      </c>
      <c r="N114" s="6">
        <f>'Záznamy - 1Q2011 (hodnoty)'!N114/'Záznamy - 1Q2011 (hodnoty)'!C114</f>
        <v>0.1464968152866242</v>
      </c>
    </row>
    <row r="115" spans="1:14" ht="12.75">
      <c r="A115" s="2" t="str">
        <f>'Záznamy - 1Q2011 (hodnoty)'!A115</f>
        <v>Zličín</v>
      </c>
      <c r="B115" s="4">
        <f>'Záznamy - 1Q2011 (hodnoty)'!B115</f>
        <v>69</v>
      </c>
      <c r="C115" s="2">
        <f>'Záznamy - 1Q2011 (hodnoty)'!C115</f>
        <v>76</v>
      </c>
      <c r="D115" s="6">
        <f>'Záznamy - 1Q2011 (hodnoty)'!D115/'Záznamy - 1Q2011 (hodnoty)'!C115</f>
        <v>0.15789473684210525</v>
      </c>
      <c r="E115" s="2">
        <f>'Záznamy - 1Q2011 (hodnoty)'!E115</f>
        <v>21</v>
      </c>
      <c r="F115" s="2">
        <f>'Záznamy - 1Q2011 (hodnoty)'!F115</f>
        <v>4</v>
      </c>
      <c r="G115" s="2">
        <f>'Záznamy - 1Q2011 (hodnoty)'!G115</f>
        <v>1</v>
      </c>
      <c r="H115" s="2">
        <f>'Záznamy - 1Q2011 (hodnoty)'!H115</f>
        <v>3</v>
      </c>
      <c r="I115" s="2">
        <f>'Záznamy - 1Q2011 (hodnoty)'!I115</f>
        <v>50</v>
      </c>
      <c r="J115" s="2">
        <f>'Záznamy - 1Q2011 (hodnoty)'!J115</f>
        <v>0</v>
      </c>
      <c r="K115" s="2">
        <f>'Záznamy - 1Q2011 (hodnoty)'!K115</f>
        <v>0</v>
      </c>
      <c r="L115" s="6">
        <f>'Záznamy - 1Q2011 (hodnoty)'!L115/'Záznamy - 1Q2011 (hodnoty)'!C115</f>
        <v>0.4342105263157895</v>
      </c>
      <c r="M115" s="6">
        <f>'Záznamy - 1Q2011 (hodnoty)'!M115/'Záznamy - 1Q2011 (hodnoty)'!C115</f>
        <v>0.34210526315789475</v>
      </c>
      <c r="N115" s="6">
        <f>'Záznamy - 1Q2011 (hodnoty)'!N115/'Záznamy - 1Q2011 (hodnoty)'!C115</f>
        <v>0.06578947368421052</v>
      </c>
    </row>
    <row r="116" spans="1:14" ht="12.75">
      <c r="A116" s="2" t="str">
        <f>'Záznamy - 1Q2011 (hodnoty)'!A116</f>
        <v>Žižkov</v>
      </c>
      <c r="B116" s="4">
        <f>'Záznamy - 1Q2011 (hodnoty)'!B116</f>
        <v>361</v>
      </c>
      <c r="C116" s="2">
        <f>'Záznamy - 1Q2011 (hodnoty)'!C116</f>
        <v>379</v>
      </c>
      <c r="D116" s="6">
        <f>'Záznamy - 1Q2011 (hodnoty)'!D116/'Záznamy - 1Q2011 (hodnoty)'!C116</f>
        <v>0.2717678100263852</v>
      </c>
      <c r="E116" s="2">
        <f>'Záznamy - 1Q2011 (hodnoty)'!E116</f>
        <v>25</v>
      </c>
      <c r="F116" s="2">
        <f>'Záznamy - 1Q2011 (hodnoty)'!F116</f>
        <v>21</v>
      </c>
      <c r="G116" s="2">
        <f>'Záznamy - 1Q2011 (hodnoty)'!G116</f>
        <v>16</v>
      </c>
      <c r="H116" s="2">
        <f>'Záznamy - 1Q2011 (hodnoty)'!H116</f>
        <v>1</v>
      </c>
      <c r="I116" s="2">
        <f>'Záznamy - 1Q2011 (hodnoty)'!I116</f>
        <v>276</v>
      </c>
      <c r="J116" s="2">
        <f>'Záznamy - 1Q2011 (hodnoty)'!J116</f>
        <v>6</v>
      </c>
      <c r="K116" s="2">
        <f>'Záznamy - 1Q2011 (hodnoty)'!K116</f>
        <v>0</v>
      </c>
      <c r="L116" s="6">
        <f>'Záznamy - 1Q2011 (hodnoty)'!L116/'Záznamy - 1Q2011 (hodnoty)'!C116</f>
        <v>0.5145118733509235</v>
      </c>
      <c r="M116" s="6">
        <f>'Záznamy - 1Q2011 (hodnoty)'!M116/'Záznamy - 1Q2011 (hodnoty)'!C116</f>
        <v>0.16358839050131926</v>
      </c>
      <c r="N116" s="6">
        <f>'Záznamy - 1Q2011 (hodnoty)'!N116/'Záznamy - 1Q2011 (hodnoty)'!C116</f>
        <v>0.05013192612137203</v>
      </c>
    </row>
    <row r="118" spans="1:7" ht="12.75">
      <c r="A118" s="8" t="s">
        <v>13</v>
      </c>
      <c r="B118" s="8"/>
      <c r="C118" s="8"/>
      <c r="D118" s="9"/>
      <c r="E118" s="8"/>
      <c r="F118" s="8"/>
      <c r="G118" s="8"/>
    </row>
    <row r="119" spans="1:7" ht="12.75">
      <c r="A119" s="8" t="s">
        <v>14</v>
      </c>
      <c r="B119" s="8"/>
      <c r="C119" s="8"/>
      <c r="D119" s="9"/>
      <c r="E119" s="8"/>
      <c r="F119" s="8"/>
      <c r="G119" s="8"/>
    </row>
    <row r="120" ht="12.75">
      <c r="A120" s="8" t="s">
        <v>15</v>
      </c>
    </row>
    <row r="121" ht="12.75">
      <c r="A121" s="13" t="s">
        <v>20</v>
      </c>
    </row>
  </sheetData>
  <sheetProtection/>
  <mergeCells count="3">
    <mergeCell ref="C2:N2"/>
    <mergeCell ref="D3:K3"/>
    <mergeCell ref="A1:N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2010-01-11T10:20:10Z</cp:lastPrinted>
  <dcterms:created xsi:type="dcterms:W3CDTF">2007-07-31T12:03:46Z</dcterms:created>
  <dcterms:modified xsi:type="dcterms:W3CDTF">2013-06-10T13:27:19Z</dcterms:modified>
  <cp:category/>
  <cp:version/>
  <cp:contentType/>
  <cp:contentStatus/>
</cp:coreProperties>
</file>